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6.1" sheetId="7" r:id="rId7"/>
  </sheets>
  <definedNames>
    <definedName name="_xlnm.Print_Area" localSheetId="2">'3'!$A$1:$X$20</definedName>
    <definedName name="_xlnm.Print_Area" localSheetId="3">'4'!$A$1:$H$27</definedName>
    <definedName name="_xlnm.Print_Area" localSheetId="4">'5'!$A$1:$K$50</definedName>
    <definedName name="_xlnm.Print_Area" localSheetId="5">'6'!$A$1:$N$41</definedName>
    <definedName name="_xlnm.Print_Area" localSheetId="6">'6.1'!$A$1:$Z$47</definedName>
  </definedNames>
  <calcPr fullCalcOnLoad="1"/>
</workbook>
</file>

<file path=xl/sharedStrings.xml><?xml version="1.0" encoding="utf-8"?>
<sst xmlns="http://schemas.openxmlformats.org/spreadsheetml/2006/main" count="313" uniqueCount="243">
  <si>
    <t>Приложение № 1 к договору оказания услуг по передаче (транспортировке) электрической энергии от ___________________ №_________________</t>
  </si>
  <si>
    <t>N</t>
  </si>
  <si>
    <t>Всего</t>
  </si>
  <si>
    <t>Уровень напряжения</t>
  </si>
  <si>
    <t>Доля потребления на разных диапазонах напряжения,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</si>
  <si>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</si>
  <si>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</si>
  <si>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</si>
  <si>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</si>
  <si>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</si>
  <si>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</si>
  <si>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</si>
  <si>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</si>
  <si>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</si>
  <si>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</si>
  <si>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</si>
  <si>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</si>
  <si>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ВН</t>
  </si>
  <si>
    <t>СН1</t>
  </si>
  <si>
    <t>СН2</t>
  </si>
  <si>
    <t>НН</t>
  </si>
  <si>
    <t>Заявленная мощность, МВт</t>
  </si>
  <si>
    <t>ИСПОЛНИТЕЛЬ</t>
  </si>
  <si>
    <t>ЗАКАЗЧИК</t>
  </si>
  <si>
    <t>"___" __________ 20___г.</t>
  </si>
  <si>
    <t>М.П.</t>
  </si>
  <si>
    <t xml:space="preserve">Приложение №2 к договору оказания услуг по передаче </t>
  </si>
  <si>
    <t>(транспортировке) электрической энергии</t>
  </si>
  <si>
    <t>от ______________№_________________</t>
  </si>
  <si>
    <t>Ф 21 утверждена приказом от 29.12.2012г. №560</t>
  </si>
  <si>
    <t>по договору № ______ от________г.</t>
  </si>
  <si>
    <t>____________ 20_______  г.</t>
  </si>
  <si>
    <t>_________20___г.</t>
  </si>
  <si>
    <t>№ п/п</t>
  </si>
  <si>
    <t>Услуги по передаче электроэнергии</t>
  </si>
  <si>
    <t>УН</t>
  </si>
  <si>
    <t>Количество</t>
  </si>
  <si>
    <t>Тариф</t>
  </si>
  <si>
    <t>Стоимость</t>
  </si>
  <si>
    <t>Мощность</t>
  </si>
  <si>
    <t>Эл.энергия</t>
  </si>
  <si>
    <t>ст.на сод.</t>
  </si>
  <si>
    <t>ст.на опл.пот.</t>
  </si>
  <si>
    <t>сод.сетей</t>
  </si>
  <si>
    <t>опл.потерь.</t>
  </si>
  <si>
    <t>всего</t>
  </si>
  <si>
    <t>кВт</t>
  </si>
  <si>
    <t>кВтч</t>
  </si>
  <si>
    <t>руб/кВт</t>
  </si>
  <si>
    <t>руб/кВтч</t>
  </si>
  <si>
    <t>руб.</t>
  </si>
  <si>
    <t>субъект Российской Федерации, в т.ч.</t>
  </si>
  <si>
    <t>ГН</t>
  </si>
  <si>
    <t xml:space="preserve">ВН  </t>
  </si>
  <si>
    <t xml:space="preserve">СН1  </t>
  </si>
  <si>
    <t xml:space="preserve">НН   </t>
  </si>
  <si>
    <t>по группе "Потребители", выбравшие для расчетов одноставочный тариф</t>
  </si>
  <si>
    <t xml:space="preserve">ВН    </t>
  </si>
  <si>
    <t xml:space="preserve">СН1    </t>
  </si>
  <si>
    <t xml:space="preserve">СН2  </t>
  </si>
  <si>
    <t xml:space="preserve">НН    </t>
  </si>
  <si>
    <t>по группе "Потребители", выбравшие для расчетов двухставочный тариф</t>
  </si>
  <si>
    <t>Итого кВт / кВтч</t>
  </si>
  <si>
    <t>Итого руб. без НДС</t>
  </si>
  <si>
    <t>НДС 18%</t>
  </si>
  <si>
    <t>Всего к оплате</t>
  </si>
  <si>
    <t>на сумму:</t>
  </si>
  <si>
    <t>рублей</t>
  </si>
  <si>
    <t>Сумма прописью: __________________________</t>
  </si>
  <si>
    <t>2. За отчетный период Стороны претензий друг к другу не имеют.</t>
  </si>
  <si>
    <t>Источник питания (диспетчерское наименование)</t>
  </si>
  <si>
    <t>Точка присоединения (фидер, ТП/РП)</t>
  </si>
  <si>
    <t>Адрес объекта</t>
  </si>
  <si>
    <t>Место установки прибора учета (место подключения ТТ)</t>
  </si>
  <si>
    <t>Пр./ обр.</t>
  </si>
  <si>
    <t>Номер прибора учета</t>
  </si>
  <si>
    <t>Тип прибора учета</t>
  </si>
  <si>
    <t>Балансовая принадлежность прибора учета</t>
  </si>
  <si>
    <t>Данные ТТ</t>
  </si>
  <si>
    <t>Данные ТН</t>
  </si>
  <si>
    <t>% потерь для приведеия объема к границе балансовой принадлежности</t>
  </si>
  <si>
    <t>Максимальная мощность</t>
  </si>
  <si>
    <t>Величина аварийной брони, кВт</t>
  </si>
  <si>
    <t>Величина технологической брони, кВт</t>
  </si>
  <si>
    <t>Коэффициент соотношения активной и реактивной мощности</t>
  </si>
  <si>
    <t>Уровень напряжения (физический)</t>
  </si>
  <si>
    <t>Уровень напряжения (расчетный - в соответствии с п.15(2) Постановления Правительства РФ от 27.12.2004 №861</t>
  </si>
  <si>
    <t>кВА</t>
  </si>
  <si>
    <t>Подписи сторон:</t>
  </si>
  <si>
    <t>Наименование подстанции</t>
  </si>
  <si>
    <t>№ питающих кабельных линий</t>
  </si>
  <si>
    <t>Точка присоединения</t>
  </si>
  <si>
    <t>№ акта</t>
  </si>
  <si>
    <t>Дата</t>
  </si>
  <si>
    <t>Примечание</t>
  </si>
  <si>
    <t>Приложение:</t>
  </si>
  <si>
    <t>м.п.</t>
  </si>
  <si>
    <r>
      <t xml:space="preserve">в режимный день </t>
    </r>
    <r>
      <rPr>
        <i/>
        <sz val="14"/>
        <rFont val="Times New Roman"/>
        <family val="1"/>
      </rPr>
      <t>"___"_____________ 20____ г.</t>
    </r>
    <r>
      <rPr>
        <sz val="14"/>
        <rFont val="Times New Roman"/>
        <family val="1"/>
      </rPr>
      <t>"</t>
    </r>
  </si>
  <si>
    <t>Часы
суток
(Моск. вр.)</t>
  </si>
  <si>
    <t>(Наименование присоединения)</t>
  </si>
  <si>
    <r>
      <t>Ток нагрузки
I</t>
    </r>
    <r>
      <rPr>
        <i/>
        <vertAlign val="subscript"/>
        <sz val="10"/>
        <color indexed="8"/>
        <rFont val="Times New Roman"/>
        <family val="1"/>
      </rPr>
      <t>наг</t>
    </r>
    <r>
      <rPr>
        <i/>
        <sz val="10"/>
        <color indexed="8"/>
        <rFont val="Times New Roman"/>
        <family val="1"/>
      </rPr>
      <t>, А</t>
    </r>
  </si>
  <si>
    <t>Фактическое напряжение
U, кВ</t>
  </si>
  <si>
    <t>Активная мощность
P, кВт</t>
  </si>
  <si>
    <t>Реактивная мощность
Q, квар</t>
  </si>
  <si>
    <t>Коэффициент мощности
cosφ</t>
  </si>
  <si>
    <t>×</t>
  </si>
  <si>
    <t>Итого за сутки</t>
  </si>
  <si>
    <t>Примечание: При наличии на предприятии большого числа питающих фидеров, таблицу продолжить с соблюдением всех пунктов.</t>
  </si>
  <si>
    <t>Приложение № 6 к договору оказания услуг по передаче (транспортировке) электрической</t>
  </si>
  <si>
    <t>энергии от "______"  _______________ 20____г. № ____________________</t>
  </si>
  <si>
    <t>СРОЧНОЕ ДОНЕСЕНИЕ</t>
  </si>
  <si>
    <t>за__________________20____г.</t>
  </si>
  <si>
    <t>Наименование Заказчика __________________________________________________________</t>
  </si>
  <si>
    <t>№
п/п</t>
  </si>
  <si>
    <t>Наименование потребителя</t>
  </si>
  <si>
    <t>Объект потребителя</t>
  </si>
  <si>
    <t>№, дата  договора энергоснабжения</t>
  </si>
  <si>
    <t>Фидер
№</t>
  </si>
  <si>
    <t>ТП
№</t>
  </si>
  <si>
    <t>Заводской №
счетчика</t>
  </si>
  <si>
    <t>Показания счетчиков</t>
  </si>
  <si>
    <t>Разность показаний</t>
  </si>
  <si>
    <t>Расчетный
коэффициент</t>
  </si>
  <si>
    <t>Потери</t>
  </si>
  <si>
    <t>Расход электроэнергии в кВт*ч</t>
  </si>
  <si>
    <t>на _____________</t>
  </si>
  <si>
    <t>Точки поставки в сеть Заказчика</t>
  </si>
  <si>
    <t>2 …</t>
  </si>
  <si>
    <t>Потребитель, присоединенный к сети _______________________ (точки поставки из сети Заказчика)</t>
  </si>
  <si>
    <t>5 …</t>
  </si>
  <si>
    <t>Потребление</t>
  </si>
  <si>
    <t>ВСЕГО:</t>
  </si>
  <si>
    <t>Потребление субабонентов</t>
  </si>
  <si>
    <t>ИТОГО:</t>
  </si>
  <si>
    <t>СОБСТВЕННОЕ ПОТРЕБЛЕНИЕ</t>
  </si>
  <si>
    <t>Руководитель</t>
  </si>
  <si>
    <t>подпись</t>
  </si>
  <si>
    <t>Ф.И.О.</t>
  </si>
  <si>
    <t>Гл. бухгалтер</t>
  </si>
  <si>
    <t>Ответственное лицо за
 эл.хозяйство</t>
  </si>
  <si>
    <t>СОГЛАСОВАНО:</t>
  </si>
  <si>
    <t>______________________________________</t>
  </si>
  <si>
    <t>"_______"________________ 20_____  г.</t>
  </si>
  <si>
    <t>(наименование ГП (ЭСО))</t>
  </si>
  <si>
    <t>(подпись)</t>
  </si>
  <si>
    <t xml:space="preserve">Приложение №4 к договору оказания услуг по передаче </t>
  </si>
  <si>
    <t>АКТ ОБ ОКАЗАНИИ УСЛУ (форма)</t>
  </si>
  <si>
    <t>Перечень точек поставки электроэнергии Заказчику из сети Исполнителя (форма)</t>
  </si>
  <si>
    <t>Документы о технологическом присоединении (форма)</t>
  </si>
  <si>
    <t>Информация проведения замеров нагрузок и уровней напряжения (форма)</t>
  </si>
  <si>
    <t>о расходе электрической энергии (форма)</t>
  </si>
  <si>
    <t>Наименовани объекта</t>
  </si>
  <si>
    <t xml:space="preserve">Номер договора купли-продажи </t>
  </si>
  <si>
    <t>U 1,В/   U 2,В</t>
  </si>
  <si>
    <t>Расчетный коэффициент</t>
  </si>
  <si>
    <t>Номер точки точки</t>
  </si>
  <si>
    <t>Категория надежности электроснабжения</t>
  </si>
  <si>
    <t>I 1, А/      I 2, А</t>
  </si>
  <si>
    <t>Сведения об оборудовании АИИС при наличии АСДС</t>
  </si>
  <si>
    <t>Тип</t>
  </si>
  <si>
    <t>Дата поверки</t>
  </si>
  <si>
    <t>Заводской номер</t>
  </si>
  <si>
    <t>Год выпуска</t>
  </si>
  <si>
    <t>Интрефейс</t>
  </si>
  <si>
    <t xml:space="preserve">Место установки </t>
  </si>
  <si>
    <t>Собствен-ник</t>
  </si>
  <si>
    <t>Объект, адрес</t>
  </si>
  <si>
    <t>Объем полезного отпуска электроэнергии, тыс.кВт.ч</t>
  </si>
  <si>
    <t>Директор по развитию и реализации услуг</t>
  </si>
  <si>
    <r>
      <t xml:space="preserve">1. </t>
    </r>
    <r>
      <rPr>
        <sz val="12"/>
        <color indexed="8"/>
        <rFont val="Times New Roman"/>
        <family val="1"/>
      </rPr>
      <t xml:space="preserve">Акт об осуществлении технологического присоединения </t>
    </r>
  </si>
  <si>
    <r>
      <t xml:space="preserve">2. </t>
    </r>
    <r>
      <rPr>
        <sz val="12"/>
        <color indexed="8"/>
        <rFont val="Times New Roman"/>
        <family val="1"/>
      </rPr>
      <t>Акт разграничения балансовой и эксплуатационной ответственности Заказчика и Исполнителя</t>
    </r>
  </si>
  <si>
    <t>Приложение № 3 к договору оказания услуг по передаче (транспортировке) электрической энергии  от_________________№ _______________</t>
  </si>
  <si>
    <t>Приложение № 5 к договору оказания услуг по передаче (транспортировке) электроэнергии от _______________№___________________</t>
  </si>
  <si>
    <t>Приложение № 6.1 к договору оказания услуг по передаче (транспортировке) электрической энергии от_______________№______________</t>
  </si>
  <si>
    <t xml:space="preserve">Наименование потребителя: </t>
  </si>
  <si>
    <t xml:space="preserve">Адрес потребителя: </t>
  </si>
  <si>
    <t xml:space="preserve">Приборы учета:  </t>
  </si>
  <si>
    <t>Почасовые объемы потребления электроэнергии  в кВтч</t>
  </si>
  <si>
    <t>Итого за расчетный день (формула)</t>
  </si>
  <si>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</si>
  <si>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</si>
  <si>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</si>
  <si>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</si>
  <si>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</si>
  <si>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</si>
  <si>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</si>
  <si>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</si>
  <si>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</si>
  <si>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</si>
  <si>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</si>
  <si>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</si>
  <si>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</si>
  <si>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</si>
  <si>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</si>
  <si>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</si>
  <si>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</si>
  <si>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</si>
  <si>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</si>
  <si>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</si>
  <si>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</si>
  <si>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</si>
  <si>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</si>
  <si>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</si>
  <si>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01.__.20__</t>
  </si>
  <si>
    <t>02.__.20__</t>
  </si>
  <si>
    <t>03.__.20__</t>
  </si>
  <si>
    <t>04.__.20__</t>
  </si>
  <si>
    <t>05.__.20__</t>
  </si>
  <si>
    <t>06.__.20__</t>
  </si>
  <si>
    <t>07.__.20__</t>
  </si>
  <si>
    <t>08.__.20__</t>
  </si>
  <si>
    <t>09.__.20__</t>
  </si>
  <si>
    <t>10.__.20__</t>
  </si>
  <si>
    <t>11.__.20__</t>
  </si>
  <si>
    <t>12.__.20__</t>
  </si>
  <si>
    <t>13.__.20__</t>
  </si>
  <si>
    <t>14.__.20__</t>
  </si>
  <si>
    <t>15.__.20__</t>
  </si>
  <si>
    <t>16.__.20__</t>
  </si>
  <si>
    <t>17.__.20__</t>
  </si>
  <si>
    <t>18.__.20__</t>
  </si>
  <si>
    <t>19.__.20__</t>
  </si>
  <si>
    <t>20.__.20__</t>
  </si>
  <si>
    <t>21.__.20__</t>
  </si>
  <si>
    <t>22.__.20__</t>
  </si>
  <si>
    <t>23.__.20__</t>
  </si>
  <si>
    <t>24.__.20__</t>
  </si>
  <si>
    <t>25.__.20__</t>
  </si>
  <si>
    <t>26.__.20__</t>
  </si>
  <si>
    <t>27.__.20__</t>
  </si>
  <si>
    <t>28.__.20__</t>
  </si>
  <si>
    <t>29.__.20__</t>
  </si>
  <si>
    <t>30.__.20__</t>
  </si>
  <si>
    <t>31.__.20__</t>
  </si>
  <si>
    <t>ВСЕГО за месяц</t>
  </si>
  <si>
    <t>Предоставление информации о почасовом объеме потребления электрической энергии (форма)</t>
  </si>
  <si>
    <t>______________________ /</t>
  </si>
  <si>
    <t>____________________ /</t>
  </si>
  <si>
    <t>Договорные величины передачи электрической энергии и мощности по сетям Исполнителя на 20__ год</t>
  </si>
  <si>
    <t>1. Заказчик подтверждает выполнение ОАО "КГЭС" услуг по передаче электроэнергии в соответствии с вышеуказанным договором</t>
  </si>
  <si>
    <t>Канаш</t>
  </si>
  <si>
    <t>Открытое Акционерное Общество "Канашские городские электрические сети"</t>
  </si>
  <si>
    <r>
      <t>Стороны: Открытое Акционерное Общество "Канашские городские электрические сети"  (ОАО "КГЭС") в лице ___________________,  действующего на основании _________________, с одной стороны, и ___________________</t>
    </r>
    <r>
      <rPr>
        <sz val="12"/>
        <color indexed="8"/>
        <rFont val="Arial Cyr"/>
        <family val="2"/>
      </rPr>
      <t xml:space="preserve">, в лице _____________________, действующего _______________________, с другой стороны, составили настоящий акт о нижеследующем: 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</si>
</sst>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#,##0.00000"/>
    <numFmt numFmtId="175" formatCode="0.000000"/>
    <numFmt numFmtId="176" formatCode="0.0"/>
    <numFmt numFmtId="177" formatCode="#,##0.0"/>
    <numFmt numFmtId="178" formatCode="#,##0.000"/>
    <numFmt numFmtId="179" formatCode="[$-FC19]d\ mmmm\ yyyy\ &quot;г.&quot;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4"/>
      <name val="Arial Cyr"/>
      <family val="0"/>
    </font>
    <font>
      <sz val="16"/>
      <name val="Times New Roman"/>
      <family val="1"/>
    </font>
    <font>
      <sz val="14"/>
      <color indexed="10"/>
      <name val="Times New Roman"/>
      <family val="1"/>
    </font>
    <font>
      <sz val="10"/>
      <name val="Arial"/>
      <family val="2"/>
    </font>
    <font>
      <sz val="1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sz val="12"/>
      <color indexed="8"/>
      <name val="Arial Cyr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Arial Cyr"/>
      <family val="0"/>
    </font>
    <font>
      <sz val="10"/>
      <name val="Helv"/>
      <family val="0"/>
    </font>
    <font>
      <b/>
      <sz val="11"/>
      <name val="Arial Cyr"/>
      <family val="2"/>
    </font>
    <font>
      <sz val="12"/>
      <color indexed="10"/>
      <name val="Arial Cyr"/>
      <family val="2"/>
    </font>
    <font>
      <b/>
      <sz val="12"/>
      <color indexed="10"/>
      <name val="Arial Cyr"/>
      <family val="2"/>
    </font>
    <font>
      <sz val="10"/>
      <color indexed="10"/>
      <name val="Arial Cyr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0"/>
      <color indexed="8"/>
      <name val="Times New Roman"/>
      <family val="1"/>
    </font>
    <font>
      <i/>
      <vertAlign val="subscript"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Arial Cyr"/>
      <family val="2"/>
    </font>
    <font>
      <sz val="50"/>
      <name val="Arial Cyr"/>
      <family val="0"/>
    </font>
    <font>
      <sz val="50"/>
      <name val="Times New Roman"/>
      <family val="1"/>
    </font>
    <font>
      <sz val="16"/>
      <name val="Arial Cyr"/>
      <family val="0"/>
    </font>
    <font>
      <b/>
      <sz val="16"/>
      <name val="Arial Cyr"/>
      <family val="0"/>
    </font>
    <font>
      <sz val="8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50"/>
      <color indexed="8"/>
      <name val="Calibri"/>
      <family val="2"/>
    </font>
    <font>
      <sz val="70"/>
      <color indexed="8"/>
      <name val="Calibri"/>
      <family val="2"/>
    </font>
    <font>
      <sz val="14"/>
      <color indexed="8"/>
      <name val="Times New Roman"/>
      <family val="1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  <font>
      <sz val="10"/>
      <color rgb="FFFF0000"/>
      <name val="Arial Cyr"/>
      <family val="2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50"/>
      <color theme="1"/>
      <name val="Calibri"/>
      <family val="2"/>
    </font>
    <font>
      <sz val="70"/>
      <color theme="1"/>
      <name val="Calibri"/>
      <family val="2"/>
    </font>
    <font>
      <sz val="14"/>
      <color theme="1"/>
      <name val="Times New Roman"/>
      <family val="1"/>
    </font>
    <font>
      <sz val="16"/>
      <color theme="1"/>
      <name val="Calibri"/>
      <family val="2"/>
    </font>
    <font>
      <sz val="12"/>
      <color rgb="FF000000"/>
      <name val="Arial Cyr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445">
    <xf numFmtId="0" fontId="0" fillId="0" borderId="0" xfId="0" applyFont="1" applyAlignment="1">
      <alignment/>
    </xf>
    <xf numFmtId="0" fontId="3" fillId="0" borderId="0" xfId="58" applyFont="1" applyFill="1" applyAlignment="1">
      <alignment vertical="center" wrapText="1"/>
      <protection/>
    </xf>
    <xf numFmtId="0" fontId="3" fillId="0" borderId="0" xfId="58" applyFont="1" applyFill="1" applyAlignment="1">
      <alignment wrapText="1"/>
      <protection/>
    </xf>
    <xf numFmtId="0" fontId="3" fillId="0" borderId="0" xfId="58" applyFont="1" applyFill="1" applyBorder="1" applyAlignment="1">
      <alignment wrapText="1"/>
      <protection/>
    </xf>
    <xf numFmtId="0" fontId="4" fillId="0" borderId="0" xfId="58" applyFont="1" applyFill="1" applyAlignment="1">
      <alignment horizontal="left" vertical="center"/>
      <protection/>
    </xf>
    <xf numFmtId="0" fontId="0" fillId="0" borderId="0" xfId="0" applyAlignment="1">
      <alignment wrapText="1"/>
    </xf>
    <xf numFmtId="0" fontId="3" fillId="0" borderId="0" xfId="58" applyFont="1" applyFill="1" applyAlignment="1">
      <alignment horizontal="left" vertical="center"/>
      <protection/>
    </xf>
    <xf numFmtId="0" fontId="3" fillId="0" borderId="0" xfId="58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right" vertical="top"/>
    </xf>
    <xf numFmtId="0" fontId="4" fillId="0" borderId="0" xfId="58" applyFont="1" applyFill="1" applyAlignment="1">
      <alignment wrapText="1"/>
      <protection/>
    </xf>
    <xf numFmtId="0" fontId="4" fillId="0" borderId="10" xfId="58" applyFont="1" applyFill="1" applyBorder="1" applyAlignment="1">
      <alignment horizontal="center" vertical="center" wrapText="1"/>
      <protection/>
    </xf>
    <xf numFmtId="0" fontId="4" fillId="0" borderId="0" xfId="58" applyFont="1" applyFill="1" applyAlignment="1">
      <alignment vertical="center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wrapText="1"/>
      <protection/>
    </xf>
    <xf numFmtId="173" fontId="7" fillId="0" borderId="10" xfId="58" applyNumberFormat="1" applyFont="1" applyFill="1" applyBorder="1" applyAlignment="1">
      <alignment horizontal="center" vertical="center" wrapText="1"/>
      <protection/>
    </xf>
    <xf numFmtId="0" fontId="5" fillId="0" borderId="0" xfId="58" applyFont="1" applyFill="1" applyAlignment="1">
      <alignment wrapText="1"/>
      <protection/>
    </xf>
    <xf numFmtId="172" fontId="4" fillId="0" borderId="10" xfId="58" applyNumberFormat="1" applyFont="1" applyFill="1" applyBorder="1" applyAlignment="1">
      <alignment vertical="center" wrapText="1"/>
      <protection/>
    </xf>
    <xf numFmtId="172" fontId="4" fillId="0" borderId="0" xfId="58" applyNumberFormat="1" applyFont="1" applyFill="1" applyBorder="1" applyAlignment="1">
      <alignment horizontal="center" vertical="center" wrapText="1"/>
      <protection/>
    </xf>
    <xf numFmtId="172" fontId="4" fillId="0" borderId="0" xfId="58" applyNumberFormat="1" applyFont="1" applyFill="1" applyBorder="1" applyAlignment="1">
      <alignment wrapText="1"/>
      <protection/>
    </xf>
    <xf numFmtId="172" fontId="4" fillId="0" borderId="0" xfId="58" applyNumberFormat="1" applyFont="1" applyFill="1" applyAlignment="1">
      <alignment wrapText="1"/>
      <protection/>
    </xf>
    <xf numFmtId="172" fontId="3" fillId="0" borderId="0" xfId="58" applyNumberFormat="1" applyFont="1" applyFill="1" applyBorder="1" applyAlignment="1">
      <alignment horizontal="center" vertical="center" wrapText="1"/>
      <protection/>
    </xf>
    <xf numFmtId="172" fontId="3" fillId="0" borderId="0" xfId="58" applyNumberFormat="1" applyFont="1" applyFill="1" applyBorder="1" applyAlignment="1">
      <alignment wrapText="1"/>
      <protection/>
    </xf>
    <xf numFmtId="0" fontId="0" fillId="0" borderId="0" xfId="0" applyBorder="1" applyAlignment="1">
      <alignment horizontal="center" vertical="center" wrapText="1"/>
    </xf>
    <xf numFmtId="0" fontId="3" fillId="0" borderId="0" xfId="58" applyFont="1" applyFill="1" applyBorder="1" applyAlignment="1">
      <alignment horizontal="center" wrapText="1"/>
      <protection/>
    </xf>
    <xf numFmtId="0" fontId="10" fillId="0" borderId="0" xfId="57" applyNumberFormat="1" applyFont="1" applyBorder="1" applyAlignment="1">
      <alignment horizontal="left" vertical="center"/>
      <protection/>
    </xf>
    <xf numFmtId="0" fontId="10" fillId="0" borderId="0" xfId="57" applyFont="1" applyBorder="1">
      <alignment/>
      <protection/>
    </xf>
    <xf numFmtId="0" fontId="10" fillId="0" borderId="0" xfId="57" applyNumberFormat="1" applyFont="1" applyBorder="1" applyAlignment="1">
      <alignment wrapText="1"/>
      <protection/>
    </xf>
    <xf numFmtId="0" fontId="10" fillId="0" borderId="0" xfId="57" applyNumberFormat="1" applyFont="1" applyBorder="1" applyAlignment="1">
      <alignment horizontal="left"/>
      <protection/>
    </xf>
    <xf numFmtId="0" fontId="10" fillId="0" borderId="0" xfId="60" applyFont="1">
      <alignment/>
      <protection/>
    </xf>
    <xf numFmtId="0" fontId="10" fillId="0" borderId="0" xfId="60" applyFont="1" applyBorder="1">
      <alignment/>
      <protection/>
    </xf>
    <xf numFmtId="0" fontId="10" fillId="0" borderId="0" xfId="60" applyFont="1" applyBorder="1" applyAlignment="1">
      <alignment/>
      <protection/>
    </xf>
    <xf numFmtId="0" fontId="10" fillId="0" borderId="0" xfId="57" applyNumberFormat="1" applyFont="1" applyBorder="1" applyAlignment="1">
      <alignment vertical="center"/>
      <protection/>
    </xf>
    <xf numFmtId="0" fontId="10" fillId="0" borderId="0" xfId="57" applyNumberFormat="1" applyFont="1" applyBorder="1" applyAlignment="1">
      <alignment/>
      <protection/>
    </xf>
    <xf numFmtId="0" fontId="10" fillId="0" borderId="0" xfId="57" applyFont="1" applyBorder="1" applyAlignment="1">
      <alignment vertical="top" wrapText="1"/>
      <protection/>
    </xf>
    <xf numFmtId="0" fontId="10" fillId="0" borderId="0" xfId="57" applyFont="1" applyBorder="1" applyAlignment="1">
      <alignment horizontal="left"/>
      <protection/>
    </xf>
    <xf numFmtId="0" fontId="10" fillId="0" borderId="0" xfId="57" applyNumberFormat="1" applyFont="1" applyBorder="1" applyAlignment="1">
      <alignment horizontal="left" wrapText="1"/>
      <protection/>
    </xf>
    <xf numFmtId="0" fontId="10" fillId="0" borderId="0" xfId="57" applyFont="1" applyBorder="1" applyAlignment="1">
      <alignment horizontal="left" vertical="center"/>
      <protection/>
    </xf>
    <xf numFmtId="0" fontId="10" fillId="0" borderId="0" xfId="57" applyNumberFormat="1" applyFont="1" applyBorder="1" applyAlignment="1">
      <alignment horizontal="left" vertical="center" wrapText="1"/>
      <protection/>
    </xf>
    <xf numFmtId="0" fontId="7" fillId="0" borderId="0" xfId="57" applyFont="1" applyBorder="1" applyAlignment="1">
      <alignment horizontal="left" vertical="center"/>
      <protection/>
    </xf>
    <xf numFmtId="0" fontId="7" fillId="0" borderId="0" xfId="57" applyNumberFormat="1" applyFont="1" applyBorder="1" applyAlignment="1">
      <alignment horizontal="left" vertical="center" wrapText="1"/>
      <protection/>
    </xf>
    <xf numFmtId="0" fontId="7" fillId="0" borderId="0" xfId="60" applyFont="1" applyAlignment="1">
      <alignment horizontal="center"/>
      <protection/>
    </xf>
    <xf numFmtId="0" fontId="7" fillId="0" borderId="0" xfId="60" applyFont="1" applyBorder="1" applyAlignment="1">
      <alignment/>
      <protection/>
    </xf>
    <xf numFmtId="0" fontId="7" fillId="0" borderId="0" xfId="60" applyFont="1" applyBorder="1" applyAlignment="1">
      <alignment horizontal="center"/>
      <protection/>
    </xf>
    <xf numFmtId="0" fontId="3" fillId="0" borderId="0" xfId="58" applyFont="1" applyFill="1" applyBorder="1" applyAlignment="1">
      <alignment vertical="center" wrapText="1"/>
      <protection/>
    </xf>
    <xf numFmtId="0" fontId="11" fillId="0" borderId="0" xfId="58" applyFont="1" applyFill="1" applyBorder="1" applyAlignment="1">
      <alignment wrapText="1"/>
      <protection/>
    </xf>
    <xf numFmtId="172" fontId="11" fillId="0" borderId="0" xfId="0" applyNumberFormat="1" applyFont="1" applyBorder="1" applyAlignment="1">
      <alignment horizontal="left"/>
    </xf>
    <xf numFmtId="172" fontId="11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/>
    </xf>
    <xf numFmtId="0" fontId="2" fillId="0" borderId="0" xfId="59" applyFont="1">
      <alignment/>
      <protection/>
    </xf>
    <xf numFmtId="0" fontId="2" fillId="0" borderId="0" xfId="59" applyFont="1" applyAlignment="1">
      <alignment horizontal="center"/>
      <protection/>
    </xf>
    <xf numFmtId="0" fontId="2" fillId="0" borderId="0" xfId="59" applyFont="1" applyAlignment="1">
      <alignment horizontal="right"/>
      <protection/>
    </xf>
    <xf numFmtId="0" fontId="12" fillId="0" borderId="0" xfId="59" applyFont="1" applyAlignment="1">
      <alignment horizontal="right"/>
      <protection/>
    </xf>
    <xf numFmtId="0" fontId="12" fillId="0" borderId="0" xfId="55" applyFont="1" applyAlignment="1">
      <alignment horizontal="right" vertical="top"/>
      <protection/>
    </xf>
    <xf numFmtId="0" fontId="14" fillId="0" borderId="0" xfId="52" applyFont="1" applyAlignment="1">
      <alignment horizontal="center"/>
      <protection/>
    </xf>
    <xf numFmtId="3" fontId="2" fillId="0" borderId="0" xfId="52" applyNumberFormat="1" applyFont="1" applyAlignment="1">
      <alignment horizontal="center"/>
      <protection/>
    </xf>
    <xf numFmtId="3" fontId="14" fillId="0" borderId="0" xfId="52" applyNumberFormat="1" applyFont="1" applyAlignment="1">
      <alignment horizontal="center"/>
      <protection/>
    </xf>
    <xf numFmtId="0" fontId="13" fillId="0" borderId="0" xfId="59" applyFont="1" applyFill="1" applyAlignment="1">
      <alignment vertical="center"/>
      <protection/>
    </xf>
    <xf numFmtId="0" fontId="13" fillId="0" borderId="0" xfId="59" applyFont="1" applyAlignment="1">
      <alignment vertical="center"/>
      <protection/>
    </xf>
    <xf numFmtId="0" fontId="13" fillId="0" borderId="0" xfId="59" applyFont="1">
      <alignment/>
      <protection/>
    </xf>
    <xf numFmtId="0" fontId="85" fillId="0" borderId="0" xfId="52" applyFont="1" applyAlignment="1">
      <alignment horizontal="right"/>
      <protection/>
    </xf>
    <xf numFmtId="0" fontId="14" fillId="0" borderId="0" xfId="59" applyFont="1">
      <alignment/>
      <protection/>
    </xf>
    <xf numFmtId="0" fontId="85" fillId="0" borderId="0" xfId="52" applyFont="1" applyAlignment="1">
      <alignment/>
      <protection/>
    </xf>
    <xf numFmtId="4" fontId="17" fillId="0" borderId="0" xfId="52" applyNumberFormat="1" applyFont="1" applyBorder="1">
      <alignment/>
      <protection/>
    </xf>
    <xf numFmtId="0" fontId="12" fillId="0" borderId="10" xfId="52" applyFont="1" applyBorder="1" applyAlignment="1">
      <alignment horizontal="center" vertical="center" wrapText="1"/>
      <protection/>
    </xf>
    <xf numFmtId="0" fontId="12" fillId="0" borderId="10" xfId="52" applyFont="1" applyFill="1" applyBorder="1" applyAlignment="1">
      <alignment horizontal="center" vertical="center" wrapText="1"/>
      <protection/>
    </xf>
    <xf numFmtId="0" fontId="18" fillId="0" borderId="10" xfId="52" applyFont="1" applyBorder="1" applyAlignment="1">
      <alignment horizontal="center" vertical="center" wrapText="1"/>
      <protection/>
    </xf>
    <xf numFmtId="3" fontId="12" fillId="0" borderId="10" xfId="52" applyNumberFormat="1" applyFont="1" applyBorder="1" applyAlignment="1">
      <alignment horizontal="right" vertical="center" wrapText="1"/>
      <protection/>
    </xf>
    <xf numFmtId="4" fontId="12" fillId="0" borderId="10" xfId="52" applyNumberFormat="1" applyFont="1" applyBorder="1" applyAlignment="1">
      <alignment vertical="center" wrapText="1"/>
      <protection/>
    </xf>
    <xf numFmtId="4" fontId="18" fillId="0" borderId="10" xfId="52" applyNumberFormat="1" applyFont="1" applyBorder="1" applyAlignment="1">
      <alignment horizontal="right" vertical="center"/>
      <protection/>
    </xf>
    <xf numFmtId="3" fontId="12" fillId="0" borderId="10" xfId="52" applyNumberFormat="1" applyFont="1" applyFill="1" applyBorder="1" applyAlignment="1">
      <alignment vertical="center"/>
      <protection/>
    </xf>
    <xf numFmtId="0" fontId="2" fillId="0" borderId="0" xfId="52" applyFont="1" applyAlignment="1">
      <alignment horizontal="center" vertical="center"/>
      <protection/>
    </xf>
    <xf numFmtId="0" fontId="19" fillId="0" borderId="10" xfId="52" applyFont="1" applyBorder="1" applyAlignment="1">
      <alignment vertical="center"/>
      <protection/>
    </xf>
    <xf numFmtId="3" fontId="17" fillId="0" borderId="10" xfId="52" applyNumberFormat="1" applyFont="1" applyFill="1" applyBorder="1" applyAlignment="1">
      <alignment vertical="center"/>
      <protection/>
    </xf>
    <xf numFmtId="4" fontId="17" fillId="0" borderId="10" xfId="52" applyNumberFormat="1" applyFont="1" applyBorder="1" applyAlignment="1">
      <alignment horizontal="center" vertical="center"/>
      <protection/>
    </xf>
    <xf numFmtId="4" fontId="17" fillId="0" borderId="10" xfId="52" applyNumberFormat="1" applyFont="1" applyBorder="1" applyAlignment="1">
      <alignment vertical="center"/>
      <protection/>
    </xf>
    <xf numFmtId="0" fontId="2" fillId="0" borderId="0" xfId="52" applyFont="1" applyAlignment="1">
      <alignment horizontal="left"/>
      <protection/>
    </xf>
    <xf numFmtId="3" fontId="18" fillId="33" borderId="10" xfId="52" applyNumberFormat="1" applyFont="1" applyFill="1" applyBorder="1" applyAlignment="1">
      <alignment vertical="center"/>
      <protection/>
    </xf>
    <xf numFmtId="3" fontId="18" fillId="0" borderId="10" xfId="52" applyNumberFormat="1" applyFont="1" applyFill="1" applyBorder="1" applyAlignment="1">
      <alignment vertical="center"/>
      <protection/>
    </xf>
    <xf numFmtId="174" fontId="18" fillId="0" borderId="10" xfId="53" applyNumberFormat="1" applyFont="1" applyBorder="1" applyAlignment="1">
      <alignment horizontal="center" vertical="center" wrapText="1"/>
      <protection/>
    </xf>
    <xf numFmtId="4" fontId="18" fillId="0" borderId="10" xfId="52" applyNumberFormat="1" applyFont="1" applyBorder="1" applyAlignment="1">
      <alignment horizontal="right" vertical="center" wrapText="1"/>
      <protection/>
    </xf>
    <xf numFmtId="3" fontId="17" fillId="0" borderId="10" xfId="52" applyNumberFormat="1" applyFont="1" applyBorder="1" applyAlignment="1">
      <alignment horizontal="right" vertical="center"/>
      <protection/>
    </xf>
    <xf numFmtId="3" fontId="17" fillId="0" borderId="0" xfId="52" applyNumberFormat="1" applyFont="1" applyBorder="1" applyAlignment="1">
      <alignment vertical="center" wrapText="1"/>
      <protection/>
    </xf>
    <xf numFmtId="0" fontId="2" fillId="0" borderId="0" xfId="52" applyFont="1" applyBorder="1" applyAlignment="1">
      <alignment vertical="center"/>
      <protection/>
    </xf>
    <xf numFmtId="4" fontId="12" fillId="0" borderId="10" xfId="52" applyNumberFormat="1" applyFont="1" applyBorder="1" applyAlignment="1">
      <alignment vertical="center"/>
      <protection/>
    </xf>
    <xf numFmtId="3" fontId="12" fillId="0" borderId="0" xfId="52" applyNumberFormat="1" applyFont="1" applyBorder="1" applyAlignment="1">
      <alignment vertical="center" wrapText="1"/>
      <protection/>
    </xf>
    <xf numFmtId="0" fontId="2" fillId="0" borderId="0" xfId="52" applyFont="1" applyAlignment="1">
      <alignment vertical="center"/>
      <protection/>
    </xf>
    <xf numFmtId="0" fontId="12" fillId="0" borderId="0" xfId="52" applyFont="1" applyBorder="1" applyAlignment="1">
      <alignment vertical="center" wrapText="1"/>
      <protection/>
    </xf>
    <xf numFmtId="4" fontId="17" fillId="0" borderId="10" xfId="52" applyNumberFormat="1" applyFont="1" applyBorder="1" applyAlignment="1">
      <alignment vertical="center"/>
      <protection/>
    </xf>
    <xf numFmtId="0" fontId="12" fillId="0" borderId="0" xfId="52" applyFont="1" applyBorder="1" applyAlignment="1">
      <alignment wrapText="1"/>
      <protection/>
    </xf>
    <xf numFmtId="0" fontId="20" fillId="0" borderId="0" xfId="52" applyFont="1">
      <alignment/>
      <protection/>
    </xf>
    <xf numFmtId="0" fontId="17" fillId="0" borderId="0" xfId="52" applyFont="1" applyBorder="1" applyAlignment="1">
      <alignment horizontal="center" wrapText="1"/>
      <protection/>
    </xf>
    <xf numFmtId="0" fontId="15" fillId="0" borderId="0" xfId="59" applyFont="1">
      <alignment/>
      <protection/>
    </xf>
    <xf numFmtId="0" fontId="15" fillId="0" borderId="0" xfId="59" applyFont="1" applyAlignment="1">
      <alignment horizontal="center"/>
      <protection/>
    </xf>
    <xf numFmtId="3" fontId="15" fillId="0" borderId="0" xfId="59" applyNumberFormat="1" applyFont="1">
      <alignment/>
      <protection/>
    </xf>
    <xf numFmtId="0" fontId="21" fillId="0" borderId="0" xfId="59" applyFont="1">
      <alignment/>
      <protection/>
    </xf>
    <xf numFmtId="4" fontId="21" fillId="0" borderId="0" xfId="59" applyNumberFormat="1" applyFont="1">
      <alignment/>
      <protection/>
    </xf>
    <xf numFmtId="0" fontId="15" fillId="0" borderId="0" xfId="59" applyFont="1" applyAlignment="1">
      <alignment/>
      <protection/>
    </xf>
    <xf numFmtId="4" fontId="15" fillId="0" borderId="0" xfId="59" applyNumberFormat="1" applyFont="1">
      <alignment/>
      <protection/>
    </xf>
    <xf numFmtId="4" fontId="15" fillId="0" borderId="0" xfId="52" applyNumberFormat="1" applyFont="1" applyAlignment="1">
      <alignment horizontal="center" vertical="center"/>
      <protection/>
    </xf>
    <xf numFmtId="0" fontId="15" fillId="0" borderId="0" xfId="52" applyFont="1" applyAlignment="1">
      <alignment horizontal="left" wrapText="1"/>
      <protection/>
    </xf>
    <xf numFmtId="0" fontId="15" fillId="0" borderId="0" xfId="52" applyFont="1" applyAlignment="1">
      <alignment horizontal="left" vertical="center"/>
      <protection/>
    </xf>
    <xf numFmtId="0" fontId="2" fillId="0" borderId="0" xfId="59" applyFont="1" applyAlignment="1">
      <alignment horizontal="left" vertical="center"/>
      <protection/>
    </xf>
    <xf numFmtId="3" fontId="15" fillId="0" borderId="0" xfId="59" applyNumberFormat="1" applyFont="1" applyAlignment="1">
      <alignment horizontal="left" vertical="center"/>
      <protection/>
    </xf>
    <xf numFmtId="4" fontId="15" fillId="0" borderId="0" xfId="59" applyNumberFormat="1" applyFont="1" applyAlignment="1">
      <alignment horizontal="left" vertical="center"/>
      <protection/>
    </xf>
    <xf numFmtId="0" fontId="15" fillId="0" borderId="0" xfId="52" applyFont="1" applyAlignment="1">
      <alignment horizontal="left"/>
      <protection/>
    </xf>
    <xf numFmtId="4" fontId="22" fillId="0" borderId="0" xfId="59" applyNumberFormat="1" applyFont="1">
      <alignment/>
      <protection/>
    </xf>
    <xf numFmtId="3" fontId="22" fillId="0" borderId="0" xfId="59" applyNumberFormat="1" applyFont="1" applyAlignment="1">
      <alignment horizontal="left"/>
      <protection/>
    </xf>
    <xf numFmtId="3" fontId="22" fillId="0" borderId="0" xfId="59" applyNumberFormat="1" applyFont="1">
      <alignment/>
      <protection/>
    </xf>
    <xf numFmtId="0" fontId="23" fillId="0" borderId="0" xfId="59" applyFont="1" applyAlignment="1">
      <alignment horizontal="left"/>
      <protection/>
    </xf>
    <xf numFmtId="0" fontId="22" fillId="0" borderId="0" xfId="59" applyFont="1" applyAlignment="1">
      <alignment horizontal="left"/>
      <protection/>
    </xf>
    <xf numFmtId="0" fontId="24" fillId="0" borderId="0" xfId="59" applyFont="1" applyAlignment="1">
      <alignment horizontal="left"/>
      <protection/>
    </xf>
    <xf numFmtId="3" fontId="2" fillId="0" borderId="0" xfId="59" applyNumberFormat="1" applyFont="1" applyAlignment="1">
      <alignment horizontal="center"/>
      <protection/>
    </xf>
    <xf numFmtId="4" fontId="2" fillId="0" borderId="0" xfId="59" applyNumberFormat="1" applyFont="1">
      <alignment/>
      <protection/>
    </xf>
    <xf numFmtId="2" fontId="2" fillId="0" borderId="0" xfId="59" applyNumberFormat="1" applyFont="1">
      <alignment/>
      <protection/>
    </xf>
    <xf numFmtId="175" fontId="2" fillId="0" borderId="0" xfId="59" applyNumberFormat="1" applyFont="1">
      <alignment/>
      <protection/>
    </xf>
    <xf numFmtId="3" fontId="2" fillId="0" borderId="0" xfId="59" applyNumberFormat="1" applyFont="1">
      <alignment/>
      <protection/>
    </xf>
    <xf numFmtId="0" fontId="86" fillId="0" borderId="0" xfId="59" applyFont="1">
      <alignment/>
      <protection/>
    </xf>
    <xf numFmtId="3" fontId="86" fillId="0" borderId="0" xfId="59" applyNumberFormat="1" applyFont="1">
      <alignment/>
      <protection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15" fillId="0" borderId="0" xfId="52" applyFont="1">
      <alignment/>
      <protection/>
    </xf>
    <xf numFmtId="0" fontId="3" fillId="0" borderId="0" xfId="52" applyFont="1" applyAlignment="1">
      <alignment vertical="top"/>
      <protection/>
    </xf>
    <xf numFmtId="0" fontId="3" fillId="0" borderId="0" xfId="52" applyFont="1">
      <alignment/>
      <protection/>
    </xf>
    <xf numFmtId="0" fontId="3" fillId="0" borderId="0" xfId="52" applyFont="1" applyAlignment="1">
      <alignment horizontal="left"/>
      <protection/>
    </xf>
    <xf numFmtId="0" fontId="3" fillId="0" borderId="0" xfId="57" applyNumberFormat="1" applyFont="1" applyBorder="1" applyAlignment="1">
      <alignment horizontal="left"/>
      <protection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52" applyFont="1" applyAlignment="1">
      <alignment vertical="top"/>
      <protection/>
    </xf>
    <xf numFmtId="0" fontId="3" fillId="0" borderId="0" xfId="52" applyFont="1" applyAlignment="1">
      <alignment vertical="top" wrapText="1"/>
      <protection/>
    </xf>
    <xf numFmtId="0" fontId="87" fillId="0" borderId="0" xfId="0" applyFont="1" applyAlignment="1">
      <alignment/>
    </xf>
    <xf numFmtId="49" fontId="87" fillId="0" borderId="0" xfId="0" applyNumberFormat="1" applyFont="1" applyAlignment="1">
      <alignment/>
    </xf>
    <xf numFmtId="0" fontId="3" fillId="0" borderId="0" xfId="52" applyFont="1" applyAlignment="1">
      <alignment horizontal="left" vertical="top"/>
      <protection/>
    </xf>
    <xf numFmtId="0" fontId="88" fillId="0" borderId="0" xfId="0" applyFont="1" applyAlignment="1">
      <alignment horizontal="justify"/>
    </xf>
    <xf numFmtId="0" fontId="89" fillId="0" borderId="0" xfId="0" applyFont="1" applyAlignment="1">
      <alignment horizontal="center"/>
    </xf>
    <xf numFmtId="0" fontId="90" fillId="0" borderId="10" xfId="0" applyFont="1" applyBorder="1" applyAlignment="1">
      <alignment horizontal="center" vertical="top" wrapText="1"/>
    </xf>
    <xf numFmtId="0" fontId="90" fillId="0" borderId="10" xfId="0" applyFont="1" applyBorder="1" applyAlignment="1">
      <alignment horizontal="center" vertical="center" wrapText="1"/>
    </xf>
    <xf numFmtId="14" fontId="9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1" fillId="0" borderId="0" xfId="0" applyFont="1" applyAlignment="1">
      <alignment horizontal="left" vertical="top" wrapText="1"/>
    </xf>
    <xf numFmtId="0" fontId="92" fillId="0" borderId="0" xfId="0" applyFont="1" applyAlignment="1">
      <alignment horizontal="justify" vertical="top" wrapText="1"/>
    </xf>
    <xf numFmtId="0" fontId="3" fillId="0" borderId="0" xfId="52" applyFont="1">
      <alignment/>
      <protection/>
    </xf>
    <xf numFmtId="0" fontId="91" fillId="0" borderId="0" xfId="0" applyFont="1" applyAlignment="1">
      <alignment horizontal="justify" vertical="top" wrapText="1"/>
    </xf>
    <xf numFmtId="0" fontId="91" fillId="0" borderId="0" xfId="0" applyFont="1" applyAlignment="1">
      <alignment horizontal="center" vertical="top" wrapText="1"/>
    </xf>
    <xf numFmtId="0" fontId="91" fillId="0" borderId="0" xfId="0" applyFont="1" applyAlignment="1">
      <alignment/>
    </xf>
    <xf numFmtId="0" fontId="91" fillId="0" borderId="0" xfId="0" applyFont="1" applyAlignment="1">
      <alignment vertical="top" wrapText="1"/>
    </xf>
    <xf numFmtId="0" fontId="2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56" applyFont="1">
      <alignment/>
      <protection/>
    </xf>
    <xf numFmtId="0" fontId="3" fillId="0" borderId="0" xfId="58" applyFont="1" applyFill="1" applyAlignment="1">
      <alignment horizontal="left" wrapText="1"/>
      <protection/>
    </xf>
    <xf numFmtId="0" fontId="90" fillId="0" borderId="0" xfId="0" applyFont="1" applyAlignment="1">
      <alignment/>
    </xf>
    <xf numFmtId="0" fontId="4" fillId="0" borderId="0" xfId="0" applyFont="1" applyAlignment="1">
      <alignment horizontal="left"/>
    </xf>
    <xf numFmtId="0" fontId="90" fillId="0" borderId="0" xfId="0" applyFont="1" applyBorder="1" applyAlignment="1">
      <alignment/>
    </xf>
    <xf numFmtId="0" fontId="27" fillId="0" borderId="0" xfId="0" applyFont="1" applyAlignment="1">
      <alignment/>
    </xf>
    <xf numFmtId="0" fontId="29" fillId="0" borderId="0" xfId="0" applyFont="1" applyBorder="1" applyAlignment="1">
      <alignment vertical="center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90" fillId="0" borderId="14" xfId="0" applyFont="1" applyBorder="1" applyAlignment="1">
      <alignment horizontal="center" vertical="center"/>
    </xf>
    <xf numFmtId="177" fontId="33" fillId="0" borderId="15" xfId="0" applyNumberFormat="1" applyFont="1" applyBorder="1" applyAlignment="1">
      <alignment horizontal="center" vertical="center"/>
    </xf>
    <xf numFmtId="177" fontId="33" fillId="0" borderId="16" xfId="0" applyNumberFormat="1" applyFont="1" applyBorder="1" applyAlignment="1">
      <alignment horizontal="center" vertical="center"/>
    </xf>
    <xf numFmtId="178" fontId="33" fillId="0" borderId="16" xfId="0" applyNumberFormat="1" applyFont="1" applyBorder="1" applyAlignment="1">
      <alignment horizontal="center" vertical="center"/>
    </xf>
    <xf numFmtId="178" fontId="33" fillId="0" borderId="17" xfId="0" applyNumberFormat="1" applyFont="1" applyBorder="1" applyAlignment="1">
      <alignment horizontal="center" vertical="center"/>
    </xf>
    <xf numFmtId="0" fontId="90" fillId="0" borderId="18" xfId="0" applyFont="1" applyBorder="1" applyAlignment="1">
      <alignment horizontal="center" vertical="center"/>
    </xf>
    <xf numFmtId="177" fontId="90" fillId="0" borderId="19" xfId="0" applyNumberFormat="1" applyFont="1" applyBorder="1" applyAlignment="1">
      <alignment/>
    </xf>
    <xf numFmtId="177" fontId="90" fillId="0" borderId="10" xfId="0" applyNumberFormat="1" applyFont="1" applyBorder="1" applyAlignment="1">
      <alignment/>
    </xf>
    <xf numFmtId="178" fontId="90" fillId="0" borderId="10" xfId="0" applyNumberFormat="1" applyFont="1" applyBorder="1" applyAlignment="1">
      <alignment/>
    </xf>
    <xf numFmtId="178" fontId="90" fillId="0" borderId="20" xfId="0" applyNumberFormat="1" applyFont="1" applyBorder="1" applyAlignment="1">
      <alignment/>
    </xf>
    <xf numFmtId="0" fontId="90" fillId="0" borderId="21" xfId="0" applyFont="1" applyBorder="1" applyAlignment="1">
      <alignment horizontal="center" vertical="center"/>
    </xf>
    <xf numFmtId="177" fontId="90" fillId="0" borderId="22" xfId="0" applyNumberFormat="1" applyFont="1" applyBorder="1" applyAlignment="1">
      <alignment/>
    </xf>
    <xf numFmtId="177" fontId="90" fillId="0" borderId="23" xfId="0" applyNumberFormat="1" applyFont="1" applyBorder="1" applyAlignment="1">
      <alignment/>
    </xf>
    <xf numFmtId="178" fontId="90" fillId="0" borderId="23" xfId="0" applyNumberFormat="1" applyFont="1" applyBorder="1" applyAlignment="1">
      <alignment/>
    </xf>
    <xf numFmtId="178" fontId="90" fillId="0" borderId="24" xfId="0" applyNumberFormat="1" applyFont="1" applyBorder="1" applyAlignment="1">
      <alignment/>
    </xf>
    <xf numFmtId="0" fontId="90" fillId="0" borderId="25" xfId="0" applyFont="1" applyBorder="1" applyAlignment="1">
      <alignment/>
    </xf>
    <xf numFmtId="178" fontId="90" fillId="0" borderId="26" xfId="0" applyNumberFormat="1" applyFont="1" applyBorder="1" applyAlignment="1">
      <alignment/>
    </xf>
    <xf numFmtId="0" fontId="90" fillId="0" borderId="27" xfId="0" applyFont="1" applyBorder="1" applyAlignment="1">
      <alignment/>
    </xf>
    <xf numFmtId="0" fontId="90" fillId="0" borderId="26" xfId="0" applyFont="1" applyBorder="1" applyAlignment="1">
      <alignment/>
    </xf>
    <xf numFmtId="0" fontId="34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Font="1" applyFill="1" applyAlignment="1">
      <alignment horizontal="center" vertical="top"/>
    </xf>
    <xf numFmtId="0" fontId="25" fillId="0" borderId="0" xfId="0" applyFont="1" applyFill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Fill="1" applyBorder="1" applyAlignment="1">
      <alignment horizontal="center" vertical="top"/>
    </xf>
    <xf numFmtId="0" fontId="3" fillId="0" borderId="0" xfId="61" applyFont="1" applyBorder="1">
      <alignment/>
      <protection/>
    </xf>
    <xf numFmtId="0" fontId="11" fillId="0" borderId="0" xfId="61" applyFont="1" applyBorder="1" applyAlignment="1">
      <alignment horizontal="right"/>
      <protection/>
    </xf>
    <xf numFmtId="0" fontId="35" fillId="0" borderId="0" xfId="61" applyFont="1" applyBorder="1" applyAlignment="1">
      <alignment horizontal="center"/>
      <protection/>
    </xf>
    <xf numFmtId="0" fontId="11" fillId="0" borderId="0" xfId="61" applyFont="1" applyBorder="1">
      <alignment/>
      <protection/>
    </xf>
    <xf numFmtId="0" fontId="3" fillId="0" borderId="0" xfId="61" applyFont="1" applyBorder="1" applyAlignment="1">
      <alignment horizontal="right" vertical="center"/>
      <protection/>
    </xf>
    <xf numFmtId="0" fontId="3" fillId="0" borderId="0" xfId="0" applyFont="1" applyBorder="1" applyAlignment="1">
      <alignment/>
    </xf>
    <xf numFmtId="0" fontId="17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25" fillId="0" borderId="28" xfId="0" applyFont="1" applyBorder="1" applyAlignment="1">
      <alignment/>
    </xf>
    <xf numFmtId="0" fontId="36" fillId="0" borderId="29" xfId="0" applyFont="1" applyBorder="1" applyAlignment="1">
      <alignment vertical="center"/>
    </xf>
    <xf numFmtId="0" fontId="25" fillId="0" borderId="29" xfId="0" applyFont="1" applyBorder="1" applyAlignment="1">
      <alignment vertical="center"/>
    </xf>
    <xf numFmtId="0" fontId="25" fillId="0" borderId="0" xfId="0" applyFont="1" applyAlignment="1">
      <alignment/>
    </xf>
    <xf numFmtId="0" fontId="25" fillId="0" borderId="30" xfId="0" applyFont="1" applyBorder="1" applyAlignment="1">
      <alignment/>
    </xf>
    <xf numFmtId="0" fontId="36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12" fillId="0" borderId="31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25" fillId="0" borderId="0" xfId="0" applyFont="1" applyAlignment="1">
      <alignment wrapText="1"/>
    </xf>
    <xf numFmtId="0" fontId="12" fillId="0" borderId="0" xfId="0" applyFont="1" applyBorder="1" applyAlignment="1">
      <alignment horizontal="center"/>
    </xf>
    <xf numFmtId="0" fontId="36" fillId="0" borderId="0" xfId="0" applyFont="1" applyAlignment="1">
      <alignment/>
    </xf>
    <xf numFmtId="0" fontId="25" fillId="0" borderId="0" xfId="0" applyFont="1" applyAlignment="1">
      <alignment horizontal="right"/>
    </xf>
    <xf numFmtId="0" fontId="25" fillId="0" borderId="28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 wrapText="1"/>
    </xf>
    <xf numFmtId="0" fontId="3" fillId="0" borderId="0" xfId="52" applyFont="1" applyAlignment="1">
      <alignment vertical="top" wrapText="1"/>
      <protection/>
    </xf>
    <xf numFmtId="0" fontId="3" fillId="0" borderId="0" xfId="52" applyFont="1" applyBorder="1" applyAlignment="1">
      <alignment vertical="top"/>
      <protection/>
    </xf>
    <xf numFmtId="0" fontId="12" fillId="0" borderId="0" xfId="0" applyFont="1" applyAlignment="1">
      <alignment horizontal="left" wrapText="1"/>
    </xf>
    <xf numFmtId="0" fontId="39" fillId="0" borderId="0" xfId="52" applyFont="1">
      <alignment/>
      <protection/>
    </xf>
    <xf numFmtId="0" fontId="39" fillId="0" borderId="0" xfId="52" applyFont="1" applyAlignment="1">
      <alignment vertical="top"/>
      <protection/>
    </xf>
    <xf numFmtId="49" fontId="38" fillId="0" borderId="0" xfId="52" applyNumberFormat="1" applyFont="1">
      <alignment/>
      <protection/>
    </xf>
    <xf numFmtId="0" fontId="38" fillId="0" borderId="0" xfId="52" applyFont="1">
      <alignment/>
      <protection/>
    </xf>
    <xf numFmtId="0" fontId="39" fillId="0" borderId="0" xfId="0" applyFont="1" applyAlignment="1">
      <alignment/>
    </xf>
    <xf numFmtId="49" fontId="39" fillId="0" borderId="0" xfId="0" applyNumberFormat="1" applyFont="1" applyAlignment="1">
      <alignment/>
    </xf>
    <xf numFmtId="0" fontId="39" fillId="0" borderId="0" xfId="52" applyFont="1" applyAlignment="1">
      <alignment vertical="top"/>
      <protection/>
    </xf>
    <xf numFmtId="49" fontId="93" fillId="0" borderId="0" xfId="0" applyNumberFormat="1" applyFont="1" applyAlignment="1">
      <alignment/>
    </xf>
    <xf numFmtId="0" fontId="93" fillId="0" borderId="0" xfId="0" applyFont="1" applyAlignment="1">
      <alignment/>
    </xf>
    <xf numFmtId="0" fontId="39" fillId="0" borderId="0" xfId="52" applyFont="1" applyAlignment="1">
      <alignment vertical="top" wrapText="1"/>
      <protection/>
    </xf>
    <xf numFmtId="0" fontId="94" fillId="0" borderId="0" xfId="0" applyFont="1" applyAlignment="1">
      <alignment/>
    </xf>
    <xf numFmtId="0" fontId="95" fillId="0" borderId="10" xfId="0" applyFont="1" applyFill="1" applyBorder="1" applyAlignment="1">
      <alignment horizontal="center" vertical="center" wrapText="1"/>
    </xf>
    <xf numFmtId="0" fontId="4" fillId="0" borderId="10" xfId="52" applyFont="1" applyFill="1" applyBorder="1" applyAlignment="1">
      <alignment vertical="center" wrapText="1"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0" fontId="7" fillId="0" borderId="32" xfId="52" applyFont="1" applyBorder="1" applyAlignment="1">
      <alignment horizontal="center" vertical="center"/>
      <protection/>
    </xf>
    <xf numFmtId="0" fontId="7" fillId="0" borderId="32" xfId="52" applyFont="1" applyFill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0" xfId="52" applyFont="1" applyBorder="1" applyAlignment="1">
      <alignment horizontal="center" vertical="center" wrapText="1"/>
      <protection/>
    </xf>
    <xf numFmtId="0" fontId="7" fillId="0" borderId="0" xfId="52" applyNumberFormat="1" applyFont="1" applyBorder="1" applyAlignment="1">
      <alignment horizontal="center" vertical="center" wrapText="1"/>
      <protection/>
    </xf>
    <xf numFmtId="2" fontId="7" fillId="0" borderId="0" xfId="52" applyNumberFormat="1" applyFont="1" applyBorder="1" applyAlignment="1">
      <alignment horizontal="center" vertical="center" wrapText="1"/>
      <protection/>
    </xf>
    <xf numFmtId="0" fontId="40" fillId="0" borderId="0" xfId="52" applyFont="1" applyBorder="1">
      <alignment/>
      <protection/>
    </xf>
    <xf numFmtId="0" fontId="96" fillId="0" borderId="0" xfId="0" applyFont="1" applyAlignment="1">
      <alignment/>
    </xf>
    <xf numFmtId="49" fontId="7" fillId="0" borderId="0" xfId="52" applyNumberFormat="1" applyFont="1" applyBorder="1" applyAlignment="1">
      <alignment horizontal="center" vertical="center" wrapText="1"/>
      <protection/>
    </xf>
    <xf numFmtId="0" fontId="7" fillId="0" borderId="0" xfId="52" applyFont="1" applyBorder="1" applyAlignment="1">
      <alignment horizontal="center" vertical="center" wrapText="1"/>
      <protection/>
    </xf>
    <xf numFmtId="0" fontId="7" fillId="0" borderId="0" xfId="52" applyFont="1" applyFill="1" applyBorder="1" applyAlignment="1">
      <alignment horizontal="center" vertical="center" wrapText="1"/>
      <protection/>
    </xf>
    <xf numFmtId="0" fontId="40" fillId="0" borderId="0" xfId="52" applyFont="1">
      <alignment/>
      <protection/>
    </xf>
    <xf numFmtId="0" fontId="7" fillId="0" borderId="0" xfId="57" applyNumberFormat="1" applyFont="1" applyBorder="1" applyAlignment="1">
      <alignment horizontal="left"/>
      <protection/>
    </xf>
    <xf numFmtId="0" fontId="7" fillId="0" borderId="0" xfId="57" applyFont="1" applyBorder="1">
      <alignment/>
      <protection/>
    </xf>
    <xf numFmtId="49" fontId="7" fillId="0" borderId="0" xfId="52" applyNumberFormat="1" applyFont="1">
      <alignment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vertical="top"/>
      <protection/>
    </xf>
    <xf numFmtId="0" fontId="7" fillId="0" borderId="0" xfId="57" applyNumberFormat="1" applyFont="1" applyBorder="1" applyAlignment="1">
      <alignment/>
      <protection/>
    </xf>
    <xf numFmtId="0" fontId="7" fillId="0" borderId="0" xfId="57" applyFont="1" applyBorder="1" applyAlignment="1">
      <alignment horizontal="left" vertical="top" wrapText="1"/>
      <protection/>
    </xf>
    <xf numFmtId="0" fontId="7" fillId="0" borderId="0" xfId="57" applyFont="1" applyBorder="1" applyAlignment="1">
      <alignment vertical="top" wrapText="1"/>
      <protection/>
    </xf>
    <xf numFmtId="0" fontId="7" fillId="0" borderId="0" xfId="57" applyFont="1" applyBorder="1" applyAlignment="1">
      <alignment horizontal="left"/>
      <protection/>
    </xf>
    <xf numFmtId="0" fontId="7" fillId="0" borderId="0" xfId="57" applyFont="1" applyBorder="1" applyAlignment="1">
      <alignment/>
      <protection/>
    </xf>
    <xf numFmtId="0" fontId="7" fillId="0" borderId="0" xfId="57" applyNumberFormat="1" applyFont="1" applyBorder="1" applyAlignment="1">
      <alignment horizontal="left" vertical="center"/>
      <protection/>
    </xf>
    <xf numFmtId="49" fontId="40" fillId="0" borderId="0" xfId="52" applyNumberFormat="1" applyFont="1">
      <alignment/>
      <protection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/>
      <protection/>
    </xf>
    <xf numFmtId="49" fontId="4" fillId="0" borderId="10" xfId="52" applyNumberFormat="1" applyFont="1" applyBorder="1" applyAlignment="1">
      <alignment horizontal="center" vertical="center"/>
      <protection/>
    </xf>
    <xf numFmtId="1" fontId="95" fillId="0" borderId="10" xfId="0" applyNumberFormat="1" applyFont="1" applyFill="1" applyBorder="1" applyAlignment="1">
      <alignment horizontal="center" vertical="center" wrapText="1"/>
    </xf>
    <xf numFmtId="0" fontId="3" fillId="0" borderId="0" xfId="52" applyFont="1" applyAlignment="1">
      <alignment horizontal="left" vertical="top" wrapText="1"/>
      <protection/>
    </xf>
    <xf numFmtId="172" fontId="7" fillId="0" borderId="10" xfId="58" applyNumberFormat="1" applyFont="1" applyFill="1" applyBorder="1" applyAlignment="1">
      <alignment horizontal="center" vertical="center" wrapText="1"/>
      <protection/>
    </xf>
    <xf numFmtId="49" fontId="4" fillId="34" borderId="10" xfId="52" applyNumberFormat="1" applyFont="1" applyFill="1" applyBorder="1" applyAlignment="1">
      <alignment horizontal="center" vertical="center"/>
      <protection/>
    </xf>
    <xf numFmtId="172" fontId="4" fillId="34" borderId="10" xfId="58" applyNumberFormat="1" applyFont="1" applyFill="1" applyBorder="1" applyAlignment="1">
      <alignment horizontal="center" vertical="center" wrapText="1"/>
      <protection/>
    </xf>
    <xf numFmtId="2" fontId="4" fillId="34" borderId="10" xfId="52" applyNumberFormat="1" applyFont="1" applyFill="1" applyBorder="1" applyAlignment="1">
      <alignment horizontal="center" vertical="center"/>
      <protection/>
    </xf>
    <xf numFmtId="2" fontId="7" fillId="34" borderId="10" xfId="58" applyNumberFormat="1" applyFont="1" applyFill="1" applyBorder="1" applyAlignment="1">
      <alignment horizontal="center" vertical="center" wrapText="1"/>
      <protection/>
    </xf>
    <xf numFmtId="172" fontId="4" fillId="0" borderId="0" xfId="58" applyNumberFormat="1" applyFont="1" applyFill="1" applyBorder="1" applyAlignment="1">
      <alignment vertical="center" wrapText="1"/>
      <protection/>
    </xf>
    <xf numFmtId="172" fontId="8" fillId="34" borderId="0" xfId="58" applyNumberFormat="1" applyFont="1" applyFill="1" applyBorder="1" applyAlignment="1">
      <alignment wrapText="1"/>
      <protection/>
    </xf>
    <xf numFmtId="10" fontId="4" fillId="34" borderId="0" xfId="58" applyNumberFormat="1" applyFont="1" applyFill="1" applyBorder="1" applyAlignment="1">
      <alignment wrapText="1"/>
      <protection/>
    </xf>
    <xf numFmtId="0" fontId="4" fillId="34" borderId="10" xfId="58" applyFont="1" applyFill="1" applyBorder="1" applyAlignment="1">
      <alignment horizontal="center" vertical="center" wrapText="1"/>
      <protection/>
    </xf>
    <xf numFmtId="0" fontId="3" fillId="34" borderId="10" xfId="58" applyFont="1" applyFill="1" applyBorder="1" applyAlignment="1">
      <alignment horizontal="center" wrapText="1"/>
      <protection/>
    </xf>
    <xf numFmtId="173" fontId="4" fillId="34" borderId="10" xfId="58" applyNumberFormat="1" applyFont="1" applyFill="1" applyBorder="1" applyAlignment="1">
      <alignment horizontal="center" vertical="center" wrapText="1"/>
      <protection/>
    </xf>
    <xf numFmtId="0" fontId="10" fillId="0" borderId="0" xfId="57" applyFont="1" applyBorder="1" applyAlignment="1">
      <alignment horizontal="left" vertical="center" wrapText="1"/>
      <protection/>
    </xf>
    <xf numFmtId="0" fontId="37" fillId="0" borderId="0" xfId="59" applyFont="1" applyAlignment="1">
      <alignment horizontal="left" vertical="center" wrapText="1"/>
      <protection/>
    </xf>
    <xf numFmtId="0" fontId="40" fillId="0" borderId="0" xfId="59" applyFont="1">
      <alignment/>
      <protection/>
    </xf>
    <xf numFmtId="0" fontId="40" fillId="0" borderId="0" xfId="52" applyFont="1" applyAlignment="1">
      <alignment horizontal="left" wrapText="1"/>
      <protection/>
    </xf>
    <xf numFmtId="0" fontId="40" fillId="0" borderId="0" xfId="59" applyFont="1" applyAlignment="1">
      <alignment horizontal="left" vertical="center" wrapText="1"/>
      <protection/>
    </xf>
    <xf numFmtId="0" fontId="40" fillId="0" borderId="0" xfId="52" applyFont="1" applyAlignment="1">
      <alignment horizontal="left"/>
      <protection/>
    </xf>
    <xf numFmtId="0" fontId="6" fillId="0" borderId="0" xfId="59" applyFont="1">
      <alignment/>
      <protection/>
    </xf>
    <xf numFmtId="0" fontId="4" fillId="0" borderId="0" xfId="52" applyFont="1" applyAlignment="1">
      <alignment vertical="top"/>
      <protection/>
    </xf>
    <xf numFmtId="0" fontId="4" fillId="0" borderId="0" xfId="52" applyFont="1">
      <alignment/>
      <protection/>
    </xf>
    <xf numFmtId="0" fontId="4" fillId="0" borderId="0" xfId="57" applyNumberFormat="1" applyFont="1" applyBorder="1" applyAlignment="1">
      <alignment horizontal="left"/>
      <protection/>
    </xf>
    <xf numFmtId="49" fontId="95" fillId="0" borderId="10" xfId="0" applyNumberFormat="1" applyFont="1" applyFill="1" applyBorder="1" applyAlignment="1">
      <alignment horizontal="center" vertical="center" wrapText="1"/>
    </xf>
    <xf numFmtId="0" fontId="7" fillId="0" borderId="10" xfId="52" applyFont="1" applyFill="1" applyBorder="1" applyAlignment="1">
      <alignment horizontal="center" vertical="center"/>
      <protection/>
    </xf>
    <xf numFmtId="0" fontId="42" fillId="0" borderId="0" xfId="0" applyFont="1" applyAlignment="1">
      <alignment/>
    </xf>
    <xf numFmtId="0" fontId="25" fillId="0" borderId="0" xfId="0" applyFont="1" applyFill="1" applyBorder="1" applyAlignment="1">
      <alignment horizontal="right" vertical="top"/>
    </xf>
    <xf numFmtId="0" fontId="12" fillId="0" borderId="0" xfId="0" applyFont="1" applyAlignment="1">
      <alignment horizontal="right"/>
    </xf>
    <xf numFmtId="0" fontId="43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25" fillId="0" borderId="0" xfId="0" applyFont="1" applyBorder="1" applyAlignment="1">
      <alignment/>
    </xf>
    <xf numFmtId="0" fontId="0" fillId="0" borderId="0" xfId="0" applyBorder="1" applyAlignment="1">
      <alignment/>
    </xf>
    <xf numFmtId="0" fontId="37" fillId="0" borderId="0" xfId="0" applyFont="1" applyBorder="1" applyAlignment="1">
      <alignment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top" wrapText="1"/>
    </xf>
    <xf numFmtId="0" fontId="18" fillId="0" borderId="14" xfId="0" applyFont="1" applyBorder="1" applyAlignment="1">
      <alignment horizontal="left" vertical="center"/>
    </xf>
    <xf numFmtId="0" fontId="18" fillId="0" borderId="28" xfId="0" applyFont="1" applyBorder="1" applyAlignment="1">
      <alignment horizontal="left" vertical="center"/>
    </xf>
    <xf numFmtId="0" fontId="18" fillId="0" borderId="28" xfId="0" applyFont="1" applyBorder="1" applyAlignment="1">
      <alignment vertical="center" wrapText="1"/>
    </xf>
    <xf numFmtId="0" fontId="18" fillId="0" borderId="29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2" fillId="0" borderId="0" xfId="57" applyNumberFormat="1" applyFont="1" applyBorder="1" applyAlignment="1">
      <alignment horizontal="left" vertical="center"/>
      <protection/>
    </xf>
    <xf numFmtId="0" fontId="12" fillId="0" borderId="0" xfId="57" applyFont="1" applyBorder="1">
      <alignment/>
      <protection/>
    </xf>
    <xf numFmtId="0" fontId="12" fillId="0" borderId="0" xfId="57" applyNumberFormat="1" applyFont="1" applyBorder="1" applyAlignment="1">
      <alignment wrapText="1"/>
      <protection/>
    </xf>
    <xf numFmtId="0" fontId="12" fillId="0" borderId="0" xfId="57" applyNumberFormat="1" applyFont="1" applyBorder="1" applyAlignment="1">
      <alignment horizontal="left"/>
      <protection/>
    </xf>
    <xf numFmtId="0" fontId="12" fillId="0" borderId="0" xfId="60" applyFont="1">
      <alignment/>
      <protection/>
    </xf>
    <xf numFmtId="0" fontId="12" fillId="0" borderId="0" xfId="60" applyFont="1" applyBorder="1">
      <alignment/>
      <protection/>
    </xf>
    <xf numFmtId="0" fontId="12" fillId="0" borderId="0" xfId="60" applyFont="1" applyBorder="1" applyAlignment="1">
      <alignment/>
      <protection/>
    </xf>
    <xf numFmtId="0" fontId="15" fillId="0" borderId="0" xfId="0" applyFont="1" applyAlignment="1">
      <alignment/>
    </xf>
    <xf numFmtId="0" fontId="12" fillId="0" borderId="0" xfId="57" applyNumberFormat="1" applyFont="1" applyBorder="1" applyAlignment="1">
      <alignment vertical="center"/>
      <protection/>
    </xf>
    <xf numFmtId="0" fontId="12" fillId="0" borderId="0" xfId="57" applyNumberFormat="1" applyFont="1" applyBorder="1" applyAlignment="1">
      <alignment/>
      <protection/>
    </xf>
    <xf numFmtId="0" fontId="12" fillId="0" borderId="0" xfId="57" applyFont="1" applyBorder="1" applyAlignment="1">
      <alignment vertical="top" wrapText="1"/>
      <protection/>
    </xf>
    <xf numFmtId="0" fontId="12" fillId="0" borderId="0" xfId="57" applyFont="1" applyBorder="1" applyAlignment="1">
      <alignment/>
      <protection/>
    </xf>
    <xf numFmtId="0" fontId="12" fillId="0" borderId="0" xfId="57" applyFont="1" applyBorder="1" applyAlignment="1">
      <alignment horizontal="left"/>
      <protection/>
    </xf>
    <xf numFmtId="0" fontId="12" fillId="0" borderId="0" xfId="57" applyNumberFormat="1" applyFont="1" applyBorder="1" applyAlignment="1">
      <alignment horizontal="left" wrapText="1"/>
      <protection/>
    </xf>
    <xf numFmtId="0" fontId="12" fillId="0" borderId="0" xfId="57" applyFont="1" applyBorder="1" applyAlignment="1">
      <alignment horizontal="left" vertical="center"/>
      <protection/>
    </xf>
    <xf numFmtId="0" fontId="12" fillId="0" borderId="0" xfId="57" applyNumberFormat="1" applyFont="1" applyBorder="1" applyAlignment="1">
      <alignment horizontal="left" vertical="center" wrapText="1"/>
      <protection/>
    </xf>
    <xf numFmtId="0" fontId="12" fillId="0" borderId="0" xfId="60" applyFont="1" applyAlignment="1">
      <alignment horizontal="center"/>
      <protection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vertical="center" wrapText="1"/>
    </xf>
    <xf numFmtId="172" fontId="4" fillId="0" borderId="32" xfId="58" applyNumberFormat="1" applyFont="1" applyFill="1" applyBorder="1" applyAlignment="1">
      <alignment horizontal="left" vertical="center" wrapText="1"/>
      <protection/>
    </xf>
    <xf numFmtId="173" fontId="7" fillId="0" borderId="32" xfId="58" applyNumberFormat="1" applyFont="1" applyFill="1" applyBorder="1" applyAlignment="1">
      <alignment horizontal="center" vertical="center" wrapText="1"/>
      <protection/>
    </xf>
    <xf numFmtId="1" fontId="4" fillId="0" borderId="10" xfId="58" applyNumberFormat="1" applyFont="1" applyFill="1" applyBorder="1" applyAlignment="1">
      <alignment horizontal="center" vertical="center" wrapText="1"/>
      <protection/>
    </xf>
    <xf numFmtId="0" fontId="5" fillId="0" borderId="0" xfId="58" applyFont="1" applyFill="1" applyBorder="1" applyAlignment="1">
      <alignment horizontal="center" wrapText="1"/>
      <protection/>
    </xf>
    <xf numFmtId="0" fontId="3" fillId="0" borderId="0" xfId="58" applyFont="1" applyFill="1" applyBorder="1" applyAlignment="1">
      <alignment horizontal="center" wrapText="1"/>
      <protection/>
    </xf>
    <xf numFmtId="0" fontId="4" fillId="0" borderId="10" xfId="58" applyFont="1" applyFill="1" applyBorder="1" applyAlignment="1">
      <alignment horizontal="center" vertical="center" wrapText="1"/>
      <protection/>
    </xf>
    <xf numFmtId="0" fontId="4" fillId="0" borderId="12" xfId="58" applyFont="1" applyFill="1" applyBorder="1" applyAlignment="1">
      <alignment horizontal="center" vertical="center" wrapText="1"/>
      <protection/>
    </xf>
    <xf numFmtId="0" fontId="6" fillId="0" borderId="32" xfId="0" applyFont="1" applyBorder="1" applyAlignment="1">
      <alignment horizontal="center" vertical="center" wrapText="1"/>
    </xf>
    <xf numFmtId="0" fontId="4" fillId="0" borderId="32" xfId="58" applyFont="1" applyFill="1" applyBorder="1" applyAlignment="1">
      <alignment horizontal="center" vertical="center" wrapText="1"/>
      <protection/>
    </xf>
    <xf numFmtId="0" fontId="5" fillId="0" borderId="33" xfId="58" applyFont="1" applyFill="1" applyBorder="1" applyAlignment="1">
      <alignment horizontal="center" vertical="center" wrapText="1"/>
      <protection/>
    </xf>
    <xf numFmtId="0" fontId="5" fillId="0" borderId="30" xfId="58" applyFont="1" applyFill="1" applyBorder="1" applyAlignment="1">
      <alignment horizontal="center" vertical="center" wrapText="1"/>
      <protection/>
    </xf>
    <xf numFmtId="0" fontId="41" fillId="0" borderId="30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" fillId="0" borderId="0" xfId="58" applyFont="1" applyFill="1" applyAlignment="1">
      <alignment horizontal="right" vertical="center" wrapText="1"/>
      <protection/>
    </xf>
    <xf numFmtId="172" fontId="4" fillId="0" borderId="12" xfId="58" applyNumberFormat="1" applyFont="1" applyFill="1" applyBorder="1" applyAlignment="1">
      <alignment horizontal="center" vertical="center" wrapText="1"/>
      <protection/>
    </xf>
    <xf numFmtId="172" fontId="4" fillId="0" borderId="32" xfId="58" applyNumberFormat="1" applyFont="1" applyFill="1" applyBorder="1" applyAlignment="1">
      <alignment horizontal="center" vertical="center" wrapText="1"/>
      <protection/>
    </xf>
    <xf numFmtId="0" fontId="10" fillId="0" borderId="0" xfId="57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 wrapText="1"/>
    </xf>
    <xf numFmtId="172" fontId="5" fillId="34" borderId="10" xfId="58" applyNumberFormat="1" applyFont="1" applyFill="1" applyBorder="1" applyAlignment="1">
      <alignment horizontal="center" vertical="center" wrapText="1"/>
      <protection/>
    </xf>
    <xf numFmtId="10" fontId="4" fillId="34" borderId="10" xfId="58" applyNumberFormat="1" applyFont="1" applyFill="1" applyBorder="1" applyAlignment="1">
      <alignment horizontal="center" wrapText="1"/>
      <protection/>
    </xf>
    <xf numFmtId="0" fontId="17" fillId="0" borderId="10" xfId="52" applyFont="1" applyBorder="1" applyAlignment="1">
      <alignment horizontal="center" vertical="center" wrapText="1"/>
      <protection/>
    </xf>
    <xf numFmtId="174" fontId="18" fillId="0" borderId="33" xfId="53" applyNumberFormat="1" applyFont="1" applyBorder="1" applyAlignment="1">
      <alignment horizontal="center" vertical="center" wrapText="1"/>
      <protection/>
    </xf>
    <xf numFmtId="174" fontId="18" fillId="0" borderId="29" xfId="53" applyNumberFormat="1" applyFont="1" applyBorder="1" applyAlignment="1">
      <alignment horizontal="center" vertical="center" wrapText="1"/>
      <protection/>
    </xf>
    <xf numFmtId="4" fontId="18" fillId="0" borderId="10" xfId="52" applyNumberFormat="1" applyFont="1" applyBorder="1" applyAlignment="1">
      <alignment horizontal="center" vertical="center" wrapText="1"/>
      <protection/>
    </xf>
    <xf numFmtId="0" fontId="12" fillId="0" borderId="0" xfId="52" applyFont="1" applyBorder="1" applyAlignment="1">
      <alignment vertical="center" wrapText="1"/>
      <protection/>
    </xf>
    <xf numFmtId="0" fontId="15" fillId="0" borderId="0" xfId="59" applyFont="1" applyAlignment="1">
      <alignment horizontal="left" wrapText="1"/>
      <protection/>
    </xf>
    <xf numFmtId="0" fontId="18" fillId="0" borderId="12" xfId="52" applyFont="1" applyBorder="1" applyAlignment="1">
      <alignment horizontal="center" vertical="center" wrapText="1"/>
      <protection/>
    </xf>
    <xf numFmtId="0" fontId="18" fillId="0" borderId="34" xfId="52" applyFont="1" applyBorder="1" applyAlignment="1">
      <alignment horizontal="center" vertical="center" wrapText="1"/>
      <protection/>
    </xf>
    <xf numFmtId="0" fontId="18" fillId="0" borderId="32" xfId="52" applyFont="1" applyBorder="1" applyAlignment="1">
      <alignment horizontal="center" vertical="center" wrapText="1"/>
      <protection/>
    </xf>
    <xf numFmtId="0" fontId="18" fillId="0" borderId="12" xfId="52" applyFont="1" applyBorder="1" applyAlignment="1">
      <alignment horizontal="left" vertical="center" wrapText="1"/>
      <protection/>
    </xf>
    <xf numFmtId="0" fontId="18" fillId="0" borderId="34" xfId="52" applyFont="1" applyBorder="1" applyAlignment="1">
      <alignment horizontal="left" vertical="center" wrapText="1"/>
      <protection/>
    </xf>
    <xf numFmtId="0" fontId="18" fillId="0" borderId="32" xfId="52" applyFont="1" applyBorder="1" applyAlignment="1">
      <alignment horizontal="left" vertical="center" wrapText="1"/>
      <protection/>
    </xf>
    <xf numFmtId="0" fontId="17" fillId="0" borderId="10" xfId="52" applyFont="1" applyBorder="1" applyAlignment="1">
      <alignment horizontal="right" vertical="center"/>
      <protection/>
    </xf>
    <xf numFmtId="0" fontId="12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left" vertical="center" wrapText="1"/>
      <protection/>
    </xf>
    <xf numFmtId="0" fontId="17" fillId="0" borderId="10" xfId="52" applyFont="1" applyBorder="1" applyAlignment="1">
      <alignment horizontal="center" vertical="center"/>
      <protection/>
    </xf>
    <xf numFmtId="0" fontId="18" fillId="0" borderId="10" xfId="52" applyFont="1" applyBorder="1" applyAlignment="1">
      <alignment horizontal="center" vertical="center" wrapText="1"/>
      <protection/>
    </xf>
    <xf numFmtId="0" fontId="18" fillId="0" borderId="10" xfId="52" applyFont="1" applyBorder="1" applyAlignment="1">
      <alignment horizontal="left" vertical="center" wrapText="1"/>
      <protection/>
    </xf>
    <xf numFmtId="174" fontId="18" fillId="0" borderId="10" xfId="53" applyNumberFormat="1" applyFont="1" applyBorder="1" applyAlignment="1">
      <alignment horizontal="center" vertical="center" wrapText="1"/>
      <protection/>
    </xf>
    <xf numFmtId="0" fontId="37" fillId="0" borderId="0" xfId="59" applyFont="1" applyAlignment="1">
      <alignment horizontal="left" wrapText="1"/>
      <protection/>
    </xf>
    <xf numFmtId="0" fontId="15" fillId="0" borderId="0" xfId="52" applyFont="1" applyAlignment="1">
      <alignment horizontal="left" vertical="center" wrapText="1"/>
      <protection/>
    </xf>
    <xf numFmtId="0" fontId="13" fillId="0" borderId="0" xfId="52" applyFont="1" applyAlignment="1">
      <alignment horizontal="center"/>
      <protection/>
    </xf>
    <xf numFmtId="3" fontId="15" fillId="0" borderId="0" xfId="52" applyNumberFormat="1" applyFont="1" applyAlignment="1">
      <alignment horizontal="center"/>
      <protection/>
    </xf>
    <xf numFmtId="3" fontId="13" fillId="0" borderId="0" xfId="52" applyNumberFormat="1" applyFont="1" applyAlignment="1">
      <alignment horizontal="center"/>
      <protection/>
    </xf>
    <xf numFmtId="0" fontId="97" fillId="0" borderId="35" xfId="54" applyNumberFormat="1" applyFont="1" applyBorder="1" applyAlignment="1">
      <alignment horizontal="justify" vertical="center" wrapText="1"/>
      <protection/>
    </xf>
    <xf numFmtId="0" fontId="7" fillId="0" borderId="12" xfId="52" applyFont="1" applyFill="1" applyBorder="1" applyAlignment="1">
      <alignment horizontal="center" vertical="center" textRotation="90" wrapText="1"/>
      <protection/>
    </xf>
    <xf numFmtId="0" fontId="40" fillId="0" borderId="34" xfId="52" applyFont="1" applyBorder="1" applyAlignment="1">
      <alignment textRotation="90"/>
      <protection/>
    </xf>
    <xf numFmtId="0" fontId="96" fillId="0" borderId="32" xfId="0" applyFont="1" applyBorder="1" applyAlignment="1">
      <alignment textRotation="90"/>
    </xf>
    <xf numFmtId="0" fontId="7" fillId="0" borderId="36" xfId="52" applyFont="1" applyFill="1" applyBorder="1" applyAlignment="1">
      <alignment horizontal="center" vertical="center" textRotation="90" wrapText="1"/>
      <protection/>
    </xf>
    <xf numFmtId="0" fontId="96" fillId="0" borderId="37" xfId="0" applyFont="1" applyBorder="1" applyAlignment="1">
      <alignment textRotation="90" wrapText="1"/>
    </xf>
    <xf numFmtId="0" fontId="96" fillId="0" borderId="38" xfId="0" applyFont="1" applyBorder="1" applyAlignment="1">
      <alignment textRotation="90" wrapText="1"/>
    </xf>
    <xf numFmtId="0" fontId="96" fillId="0" borderId="39" xfId="0" applyFont="1" applyBorder="1" applyAlignment="1">
      <alignment textRotation="90" wrapText="1"/>
    </xf>
    <xf numFmtId="0" fontId="7" fillId="0" borderId="12" xfId="52" applyFont="1" applyBorder="1" applyAlignment="1">
      <alignment horizontal="center" vertical="center" wrapText="1"/>
      <protection/>
    </xf>
    <xf numFmtId="0" fontId="7" fillId="0" borderId="32" xfId="52" applyFont="1" applyBorder="1" applyAlignment="1">
      <alignment horizontal="center" vertical="center" wrapText="1"/>
      <protection/>
    </xf>
    <xf numFmtId="0" fontId="7" fillId="0" borderId="34" xfId="52" applyFont="1" applyBorder="1" applyAlignment="1">
      <alignment textRotation="90"/>
      <protection/>
    </xf>
    <xf numFmtId="0" fontId="5" fillId="0" borderId="28" xfId="52" applyFont="1" applyBorder="1" applyAlignment="1">
      <alignment horizontal="center" vertical="center" wrapText="1"/>
      <protection/>
    </xf>
    <xf numFmtId="0" fontId="96" fillId="0" borderId="34" xfId="0" applyFont="1" applyBorder="1" applyAlignment="1">
      <alignment textRotation="90" wrapText="1"/>
    </xf>
    <xf numFmtId="0" fontId="96" fillId="0" borderId="32" xfId="0" applyFont="1" applyBorder="1" applyAlignment="1">
      <alignment textRotation="90" wrapText="1"/>
    </xf>
    <xf numFmtId="0" fontId="7" fillId="0" borderId="12" xfId="52" applyFont="1" applyBorder="1" applyAlignment="1">
      <alignment horizontal="center" vertical="center" textRotation="90"/>
      <protection/>
    </xf>
    <xf numFmtId="0" fontId="7" fillId="0" borderId="34" xfId="52" applyFont="1" applyBorder="1" applyAlignment="1">
      <alignment horizontal="center" vertical="center" textRotation="90"/>
      <protection/>
    </xf>
    <xf numFmtId="0" fontId="7" fillId="0" borderId="32" xfId="52" applyFont="1" applyBorder="1" applyAlignment="1">
      <alignment horizontal="center" vertical="center" textRotation="90"/>
      <protection/>
    </xf>
    <xf numFmtId="0" fontId="7" fillId="0" borderId="0" xfId="57" applyFont="1" applyBorder="1" applyAlignment="1">
      <alignment horizontal="left" vertical="top" wrapText="1"/>
      <protection/>
    </xf>
    <xf numFmtId="0" fontId="5" fillId="0" borderId="0" xfId="52" applyFont="1" applyBorder="1" applyAlignment="1">
      <alignment horizontal="left" vertical="center" wrapText="1"/>
      <protection/>
    </xf>
    <xf numFmtId="0" fontId="40" fillId="0" borderId="0" xfId="59" applyFont="1" applyAlignment="1">
      <alignment horizontal="left"/>
      <protection/>
    </xf>
    <xf numFmtId="0" fontId="40" fillId="0" borderId="0" xfId="59" applyFont="1" applyAlignment="1">
      <alignment horizontal="left" wrapText="1"/>
      <protection/>
    </xf>
    <xf numFmtId="0" fontId="7" fillId="0" borderId="10" xfId="52" applyFont="1" applyFill="1" applyBorder="1" applyAlignment="1">
      <alignment horizontal="center" vertical="center" textRotation="90" wrapText="1"/>
      <protection/>
    </xf>
    <xf numFmtId="0" fontId="40" fillId="0" borderId="10" xfId="52" applyFont="1" applyBorder="1" applyAlignment="1">
      <alignment textRotation="90"/>
      <protection/>
    </xf>
    <xf numFmtId="0" fontId="96" fillId="0" borderId="10" xfId="0" applyFont="1" applyBorder="1" applyAlignment="1">
      <alignment textRotation="90"/>
    </xf>
    <xf numFmtId="0" fontId="7" fillId="0" borderId="34" xfId="52" applyFont="1" applyFill="1" applyBorder="1" applyAlignment="1">
      <alignment horizontal="center" vertical="center" textRotation="90" wrapText="1"/>
      <protection/>
    </xf>
    <xf numFmtId="0" fontId="7" fillId="0" borderId="32" xfId="52" applyFont="1" applyFill="1" applyBorder="1" applyAlignment="1">
      <alignment horizontal="center" vertical="center" textRotation="90" wrapText="1"/>
      <protection/>
    </xf>
    <xf numFmtId="0" fontId="4" fillId="0" borderId="33" xfId="52" applyFont="1" applyBorder="1" applyAlignment="1">
      <alignment horizontal="center" vertical="center"/>
      <protection/>
    </xf>
    <xf numFmtId="0" fontId="4" fillId="0" borderId="29" xfId="52" applyFont="1" applyBorder="1" applyAlignment="1">
      <alignment horizontal="center" vertical="center"/>
      <protection/>
    </xf>
    <xf numFmtId="0" fontId="7" fillId="0" borderId="33" xfId="52" applyFont="1" applyBorder="1" applyAlignment="1">
      <alignment horizontal="center" vertical="center"/>
      <protection/>
    </xf>
    <xf numFmtId="0" fontId="7" fillId="0" borderId="29" xfId="52" applyFont="1" applyBorder="1" applyAlignment="1">
      <alignment horizontal="center" vertical="center"/>
      <protection/>
    </xf>
    <xf numFmtId="49" fontId="7" fillId="0" borderId="12" xfId="52" applyNumberFormat="1" applyFont="1" applyFill="1" applyBorder="1" applyAlignment="1">
      <alignment horizontal="center" vertical="center" textRotation="90" wrapText="1"/>
      <protection/>
    </xf>
    <xf numFmtId="49" fontId="7" fillId="0" borderId="34" xfId="52" applyNumberFormat="1" applyFont="1" applyBorder="1" applyAlignment="1">
      <alignment textRotation="90"/>
      <protection/>
    </xf>
    <xf numFmtId="49" fontId="96" fillId="0" borderId="32" xfId="0" applyNumberFormat="1" applyFont="1" applyBorder="1" applyAlignment="1">
      <alignment textRotation="90"/>
    </xf>
    <xf numFmtId="0" fontId="3" fillId="0" borderId="0" xfId="52" applyFont="1" applyAlignment="1">
      <alignment horizontal="left" vertical="top" wrapText="1"/>
      <protection/>
    </xf>
    <xf numFmtId="0" fontId="98" fillId="0" borderId="0" xfId="0" applyFont="1" applyAlignment="1">
      <alignment horizontal="center"/>
    </xf>
    <xf numFmtId="0" fontId="91" fillId="0" borderId="0" xfId="0" applyFont="1" applyAlignment="1">
      <alignment horizontal="left" vertical="top" wrapText="1"/>
    </xf>
    <xf numFmtId="0" fontId="90" fillId="0" borderId="40" xfId="0" applyFont="1" applyBorder="1" applyAlignment="1">
      <alignment horizontal="center"/>
    </xf>
    <xf numFmtId="0" fontId="90" fillId="0" borderId="41" xfId="0" applyFont="1" applyBorder="1" applyAlignment="1">
      <alignment horizontal="center"/>
    </xf>
    <xf numFmtId="0" fontId="26" fillId="0" borderId="0" xfId="0" applyFont="1" applyAlignment="1">
      <alignment horizontal="left" vertical="center" wrapText="1"/>
    </xf>
    <xf numFmtId="0" fontId="3" fillId="0" borderId="0" xfId="58" applyFont="1" applyFill="1" applyAlignment="1">
      <alignment horizontal="right" wrapText="1"/>
      <protection/>
    </xf>
    <xf numFmtId="0" fontId="27" fillId="0" borderId="0" xfId="0" applyFont="1" applyAlignment="1">
      <alignment horizontal="center"/>
    </xf>
    <xf numFmtId="0" fontId="90" fillId="0" borderId="42" xfId="0" applyFont="1" applyBorder="1" applyAlignment="1">
      <alignment horizontal="center" vertical="center" wrapText="1"/>
    </xf>
    <xf numFmtId="0" fontId="90" fillId="0" borderId="43" xfId="0" applyFont="1" applyBorder="1" applyAlignment="1">
      <alignment horizontal="center" vertical="center" wrapText="1"/>
    </xf>
    <xf numFmtId="0" fontId="30" fillId="0" borderId="44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30" fillId="0" borderId="46" xfId="0" applyFont="1" applyBorder="1" applyAlignment="1">
      <alignment horizontal="center" vertical="center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33" xfId="0" applyFont="1" applyBorder="1" applyAlignment="1">
      <alignment horizontal="left" vertical="center"/>
    </xf>
    <xf numFmtId="0" fontId="17" fillId="0" borderId="30" xfId="0" applyFont="1" applyBorder="1" applyAlignment="1">
      <alignment horizontal="left" vertical="center"/>
    </xf>
    <xf numFmtId="0" fontId="17" fillId="0" borderId="29" xfId="0" applyFont="1" applyBorder="1" applyAlignment="1">
      <alignment horizontal="left" vertical="center"/>
    </xf>
    <xf numFmtId="0" fontId="36" fillId="0" borderId="33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17" fillId="0" borderId="12" xfId="0" applyNumberFormat="1" applyFont="1" applyBorder="1" applyAlignment="1">
      <alignment horizontal="center" vertical="center" wrapText="1"/>
    </xf>
    <xf numFmtId="0" fontId="17" fillId="0" borderId="32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33" xfId="0" applyNumberFormat="1" applyFont="1" applyBorder="1" applyAlignment="1">
      <alignment horizontal="left" vertical="center" wrapText="1"/>
    </xf>
    <xf numFmtId="0" fontId="17" fillId="0" borderId="30" xfId="0" applyNumberFormat="1" applyFont="1" applyBorder="1" applyAlignment="1">
      <alignment horizontal="left" vertical="center" wrapText="1"/>
    </xf>
    <xf numFmtId="0" fontId="17" fillId="0" borderId="29" xfId="0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12" fillId="0" borderId="31" xfId="0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1" fillId="0" borderId="0" xfId="61" applyFont="1" applyBorder="1" applyAlignment="1">
      <alignment horizontal="center"/>
      <protection/>
    </xf>
    <xf numFmtId="0" fontId="3" fillId="0" borderId="0" xfId="61" applyFont="1" applyBorder="1" applyAlignment="1">
      <alignment horizontal="center"/>
      <protection/>
    </xf>
    <xf numFmtId="0" fontId="25" fillId="0" borderId="0" xfId="0" applyFont="1" applyBorder="1" applyAlignment="1">
      <alignment horizontal="left"/>
    </xf>
    <xf numFmtId="0" fontId="18" fillId="0" borderId="10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 wrapText="1"/>
    </xf>
    <xf numFmtId="0" fontId="12" fillId="0" borderId="0" xfId="57" applyFont="1" applyBorder="1" applyAlignment="1">
      <alignment horizontal="left" vertical="top" wrapText="1"/>
      <protection/>
    </xf>
    <xf numFmtId="0" fontId="18" fillId="0" borderId="0" xfId="58" applyFont="1" applyFill="1" applyAlignment="1">
      <alignment horizontal="right" vertical="center" wrapText="1"/>
      <protection/>
    </xf>
    <xf numFmtId="0" fontId="12" fillId="0" borderId="0" xfId="57" applyNumberFormat="1" applyFont="1" applyBorder="1" applyAlignment="1">
      <alignment horizontal="left" vertical="top" wrapText="1"/>
      <protection/>
    </xf>
    <xf numFmtId="0" fontId="18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1" xfId="53"/>
    <cellStyle name="Обычный 2 15" xfId="54"/>
    <cellStyle name="Обычный 3 2 2" xfId="55"/>
    <cellStyle name="Обычный 4" xfId="56"/>
    <cellStyle name="Обычный 8" xfId="57"/>
    <cellStyle name="Обычный_МООО Яшалтинские коммунальные системы П1.3-1.6 2009 11 дек" xfId="58"/>
    <cellStyle name="Обычный_план февраль 10 услуги потери ЛЭ 2" xfId="59"/>
    <cellStyle name="Обычный_СКЖД" xfId="60"/>
    <cellStyle name="Обычный_Услуги НЭСК-Кубаньэнерго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2"/>
  <sheetViews>
    <sheetView tabSelected="1" view="pageBreakPreview" zoomScale="60" zoomScaleNormal="60" zoomScalePageLayoutView="0" workbookViewId="0" topLeftCell="A1">
      <selection activeCell="B17" sqref="B17"/>
    </sheetView>
  </sheetViews>
  <sheetFormatPr defaultColWidth="9.140625" defaultRowHeight="15"/>
  <cols>
    <col min="1" max="1" width="5.28125" style="1" customWidth="1"/>
    <col min="2" max="2" width="33.140625" style="2" customWidth="1"/>
    <col min="3" max="3" width="16.140625" style="2" customWidth="1"/>
    <col min="4" max="4" width="15.28125" style="2" customWidth="1"/>
    <col min="5" max="12" width="10.57421875" style="2" customWidth="1"/>
    <col min="13" max="13" width="11.57421875" style="2" customWidth="1"/>
    <col min="14" max="16" width="10.57421875" style="2" customWidth="1"/>
    <col min="17" max="21" width="10.8515625" style="2" customWidth="1"/>
    <col min="22" max="22" width="9.140625" style="3" customWidth="1"/>
    <col min="23" max="16384" width="9.140625" style="2" customWidth="1"/>
  </cols>
  <sheetData>
    <row r="1" spans="15:21" ht="63" customHeight="1">
      <c r="O1" s="337" t="s">
        <v>0</v>
      </c>
      <c r="P1" s="337"/>
      <c r="Q1" s="337"/>
      <c r="R1" s="337"/>
      <c r="S1" s="337"/>
      <c r="T1" s="337"/>
      <c r="U1" s="337"/>
    </row>
    <row r="2" spans="17:21" ht="16.5" customHeight="1">
      <c r="Q2" s="4"/>
      <c r="R2" s="5"/>
      <c r="S2" s="5"/>
      <c r="T2" s="5"/>
      <c r="U2" s="5"/>
    </row>
    <row r="3" spans="15:21" ht="25.5" customHeight="1">
      <c r="O3" s="6"/>
      <c r="P3" s="5"/>
      <c r="Q3" s="5"/>
      <c r="R3" s="5"/>
      <c r="S3" s="5"/>
      <c r="T3" s="5"/>
      <c r="U3" s="5"/>
    </row>
    <row r="4" spans="1:22" ht="18.75" customHeight="1">
      <c r="A4" s="327" t="s">
        <v>238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2"/>
    </row>
    <row r="5" spans="1:22" ht="15.75">
      <c r="A5" s="7"/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8"/>
      <c r="U5" s="8"/>
      <c r="V5" s="2"/>
    </row>
    <row r="6" spans="1:21" s="9" customFormat="1" ht="39" customHeight="1">
      <c r="A6" s="329" t="s">
        <v>1</v>
      </c>
      <c r="B6" s="329" t="s">
        <v>166</v>
      </c>
      <c r="C6" s="330" t="s">
        <v>2</v>
      </c>
      <c r="D6" s="330" t="s">
        <v>3</v>
      </c>
      <c r="E6" s="333" t="s">
        <v>167</v>
      </c>
      <c r="F6" s="334"/>
      <c r="G6" s="334"/>
      <c r="H6" s="334"/>
      <c r="I6" s="334"/>
      <c r="J6" s="334"/>
      <c r="K6" s="335"/>
      <c r="L6" s="335"/>
      <c r="M6" s="335"/>
      <c r="N6" s="335"/>
      <c r="O6" s="335"/>
      <c r="P6" s="336"/>
      <c r="Q6" s="329" t="s">
        <v>4</v>
      </c>
      <c r="R6" s="329"/>
      <c r="S6" s="329"/>
      <c r="T6" s="329"/>
      <c r="U6" s="329"/>
    </row>
    <row r="7" spans="1:21" s="11" customFormat="1" ht="22.5" customHeight="1">
      <c r="A7" s="329"/>
      <c r="B7" s="329"/>
      <c r="C7" s="331"/>
      <c r="D7" s="332"/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  <c r="N7" s="10" t="s">
        <v>14</v>
      </c>
      <c r="O7" s="10" t="s">
        <v>15</v>
      </c>
      <c r="P7" s="10" t="s">
        <v>16</v>
      </c>
      <c r="Q7" s="10" t="s">
        <v>2</v>
      </c>
      <c r="R7" s="10" t="s">
        <v>17</v>
      </c>
      <c r="S7" s="10" t="s">
        <v>18</v>
      </c>
      <c r="T7" s="10" t="s">
        <v>19</v>
      </c>
      <c r="U7" s="10" t="s">
        <v>20</v>
      </c>
    </row>
    <row r="8" spans="1:22" ht="15.75" customHeight="1">
      <c r="A8" s="12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  <c r="N8" s="13">
        <v>14</v>
      </c>
      <c r="O8" s="13">
        <v>15</v>
      </c>
      <c r="P8" s="13">
        <v>16</v>
      </c>
      <c r="Q8" s="13">
        <v>16</v>
      </c>
      <c r="R8" s="13">
        <v>17</v>
      </c>
      <c r="S8" s="13">
        <v>18</v>
      </c>
      <c r="T8" s="13">
        <v>19</v>
      </c>
      <c r="U8" s="13">
        <v>20</v>
      </c>
      <c r="V8" s="2"/>
    </row>
    <row r="9" spans="1:21" s="15" customFormat="1" ht="72" customHeight="1">
      <c r="A9" s="10">
        <v>1</v>
      </c>
      <c r="B9" s="16"/>
      <c r="C9" s="263"/>
      <c r="D9" s="14"/>
      <c r="E9" s="264"/>
      <c r="F9" s="264"/>
      <c r="G9" s="264"/>
      <c r="H9" s="264"/>
      <c r="I9" s="264"/>
      <c r="J9" s="264"/>
      <c r="K9" s="264"/>
      <c r="L9" s="264"/>
      <c r="M9" s="264"/>
      <c r="N9" s="265"/>
      <c r="O9" s="265"/>
      <c r="P9" s="265"/>
      <c r="Q9" s="266"/>
      <c r="R9" s="264"/>
      <c r="S9" s="264"/>
      <c r="T9" s="267"/>
      <c r="U9" s="264"/>
    </row>
    <row r="10" spans="1:21" s="9" customFormat="1" ht="26.25" customHeight="1">
      <c r="A10" s="17"/>
      <c r="B10" s="268"/>
      <c r="C10" s="18"/>
      <c r="D10" s="18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70"/>
      <c r="R10" s="270"/>
      <c r="S10" s="270"/>
      <c r="T10" s="270"/>
      <c r="U10" s="270"/>
    </row>
    <row r="11" spans="1:21" s="9" customFormat="1" ht="38.25" customHeight="1">
      <c r="A11" s="329" t="s">
        <v>1</v>
      </c>
      <c r="B11" s="338" t="s">
        <v>166</v>
      </c>
      <c r="C11" s="329" t="s">
        <v>2</v>
      </c>
      <c r="D11" s="329" t="s">
        <v>3</v>
      </c>
      <c r="E11" s="342" t="s">
        <v>21</v>
      </c>
      <c r="F11" s="342"/>
      <c r="G11" s="342"/>
      <c r="H11" s="342"/>
      <c r="I11" s="342"/>
      <c r="J11" s="342"/>
      <c r="K11" s="342"/>
      <c r="L11" s="342"/>
      <c r="M11" s="342"/>
      <c r="N11" s="342"/>
      <c r="O11" s="342"/>
      <c r="P11" s="342"/>
      <c r="Q11" s="343" t="s">
        <v>4</v>
      </c>
      <c r="R11" s="343"/>
      <c r="S11" s="343"/>
      <c r="T11" s="343"/>
      <c r="U11" s="343"/>
    </row>
    <row r="12" spans="1:21" s="11" customFormat="1" ht="29.25" customHeight="1">
      <c r="A12" s="329"/>
      <c r="B12" s="339"/>
      <c r="C12" s="341"/>
      <c r="D12" s="329"/>
      <c r="E12" s="271" t="s">
        <v>5</v>
      </c>
      <c r="F12" s="271" t="s">
        <v>6</v>
      </c>
      <c r="G12" s="271" t="s">
        <v>7</v>
      </c>
      <c r="H12" s="271" t="s">
        <v>8</v>
      </c>
      <c r="I12" s="271" t="s">
        <v>9</v>
      </c>
      <c r="J12" s="271" t="s">
        <v>10</v>
      </c>
      <c r="K12" s="271" t="s">
        <v>11</v>
      </c>
      <c r="L12" s="271" t="s">
        <v>12</v>
      </c>
      <c r="M12" s="271" t="s">
        <v>13</v>
      </c>
      <c r="N12" s="271" t="s">
        <v>14</v>
      </c>
      <c r="O12" s="271" t="s">
        <v>15</v>
      </c>
      <c r="P12" s="271" t="s">
        <v>16</v>
      </c>
      <c r="Q12" s="271" t="s">
        <v>2</v>
      </c>
      <c r="R12" s="271" t="s">
        <v>17</v>
      </c>
      <c r="S12" s="271" t="s">
        <v>18</v>
      </c>
      <c r="T12" s="271" t="s">
        <v>19</v>
      </c>
      <c r="U12" s="271" t="s">
        <v>20</v>
      </c>
    </row>
    <row r="13" spans="1:22" ht="18" customHeight="1">
      <c r="A13" s="12">
        <v>1</v>
      </c>
      <c r="B13" s="326">
        <v>2</v>
      </c>
      <c r="C13" s="13">
        <v>3</v>
      </c>
      <c r="D13" s="13">
        <v>4</v>
      </c>
      <c r="E13" s="272">
        <v>5</v>
      </c>
      <c r="F13" s="272">
        <v>6</v>
      </c>
      <c r="G13" s="272">
        <v>7</v>
      </c>
      <c r="H13" s="272">
        <v>8</v>
      </c>
      <c r="I13" s="272">
        <v>9</v>
      </c>
      <c r="J13" s="272">
        <v>10</v>
      </c>
      <c r="K13" s="272">
        <v>11</v>
      </c>
      <c r="L13" s="272">
        <v>12</v>
      </c>
      <c r="M13" s="272">
        <v>13</v>
      </c>
      <c r="N13" s="272">
        <v>14</v>
      </c>
      <c r="O13" s="272">
        <v>15</v>
      </c>
      <c r="P13" s="272">
        <v>16</v>
      </c>
      <c r="Q13" s="272">
        <v>16</v>
      </c>
      <c r="R13" s="272">
        <v>17</v>
      </c>
      <c r="S13" s="272">
        <v>18</v>
      </c>
      <c r="T13" s="272">
        <v>19</v>
      </c>
      <c r="U13" s="272">
        <v>20</v>
      </c>
      <c r="V13" s="2"/>
    </row>
    <row r="14" spans="1:21" s="19" customFormat="1" ht="67.5" customHeight="1">
      <c r="A14" s="10"/>
      <c r="B14" s="324"/>
      <c r="C14" s="325"/>
      <c r="D14" s="14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64"/>
      <c r="R14" s="264"/>
      <c r="S14" s="264"/>
      <c r="T14" s="264"/>
      <c r="U14" s="264"/>
    </row>
    <row r="15" spans="1:21" s="3" customFormat="1" ht="18.75" customHeight="1">
      <c r="A15" s="20"/>
      <c r="B15" s="21"/>
      <c r="C15" s="22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2:48" s="28" customFormat="1" ht="24.75" customHeight="1">
      <c r="B16" s="24" t="s">
        <v>22</v>
      </c>
      <c r="C16" s="25"/>
      <c r="D16" s="25"/>
      <c r="E16" s="25"/>
      <c r="F16" s="26"/>
      <c r="G16" s="26"/>
      <c r="H16" s="26"/>
      <c r="I16" s="26"/>
      <c r="J16" s="26"/>
      <c r="K16" s="26"/>
      <c r="L16" s="26"/>
      <c r="M16" s="26"/>
      <c r="N16" s="26"/>
      <c r="O16" s="27" t="s">
        <v>23</v>
      </c>
      <c r="Q16" s="29"/>
      <c r="R16" s="30"/>
      <c r="S16" s="30"/>
      <c r="T16" s="30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</row>
    <row r="17" spans="1:24" s="28" customFormat="1" ht="23.25" customHeight="1">
      <c r="A17" s="31"/>
      <c r="B17" s="31"/>
      <c r="C17" s="25"/>
      <c r="D17" s="25"/>
      <c r="E17" s="25"/>
      <c r="F17" s="26"/>
      <c r="G17" s="26"/>
      <c r="H17" s="26"/>
      <c r="I17" s="26"/>
      <c r="J17" s="26"/>
      <c r="K17" s="26"/>
      <c r="L17" s="26"/>
      <c r="M17" s="26"/>
      <c r="N17" s="26"/>
      <c r="O17" s="32"/>
      <c r="Q17" s="32"/>
      <c r="R17" s="32"/>
      <c r="S17" s="32"/>
      <c r="T17" s="32"/>
      <c r="U17" s="32"/>
      <c r="V17" s="29"/>
      <c r="W17" s="29"/>
      <c r="X17" s="29"/>
    </row>
    <row r="18" spans="1:24" s="28" customFormat="1" ht="78" customHeight="1">
      <c r="A18" s="33"/>
      <c r="B18" s="274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26"/>
      <c r="N18" s="26"/>
      <c r="O18" s="340"/>
      <c r="P18" s="340"/>
      <c r="Q18" s="340"/>
      <c r="R18" s="340"/>
      <c r="S18" s="26"/>
      <c r="T18" s="26"/>
      <c r="U18" s="26"/>
      <c r="V18" s="29"/>
      <c r="W18" s="29"/>
      <c r="X18" s="29"/>
    </row>
    <row r="19" spans="2:24" s="28" customFormat="1" ht="46.5" customHeight="1">
      <c r="B19" s="24" t="s">
        <v>236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5"/>
      <c r="N19" s="35"/>
      <c r="O19" s="34" t="s">
        <v>237</v>
      </c>
      <c r="Q19" s="30"/>
      <c r="R19" s="30"/>
      <c r="S19" s="30"/>
      <c r="T19" s="30"/>
      <c r="U19" s="30"/>
      <c r="V19" s="29"/>
      <c r="W19" s="29"/>
      <c r="X19" s="29"/>
    </row>
    <row r="20" spans="2:24" s="28" customFormat="1" ht="31.5" customHeight="1">
      <c r="B20" s="24" t="s">
        <v>24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7"/>
      <c r="N20" s="37"/>
      <c r="O20" s="24" t="s">
        <v>24</v>
      </c>
      <c r="Q20" s="29"/>
      <c r="R20" s="29"/>
      <c r="S20" s="29"/>
      <c r="T20" s="29"/>
      <c r="U20" s="29"/>
      <c r="V20" s="29"/>
      <c r="W20" s="29"/>
      <c r="X20" s="29"/>
    </row>
    <row r="21" spans="2:24" s="40" customFormat="1" ht="18.75" customHeight="1">
      <c r="B21" s="38" t="s">
        <v>25</v>
      </c>
      <c r="C21" s="38"/>
      <c r="D21" s="38"/>
      <c r="E21" s="38"/>
      <c r="F21" s="39"/>
      <c r="G21" s="39"/>
      <c r="H21" s="39"/>
      <c r="I21" s="39"/>
      <c r="J21" s="39"/>
      <c r="K21" s="39"/>
      <c r="L21" s="39"/>
      <c r="M21" s="39"/>
      <c r="N21" s="39"/>
      <c r="O21" s="38" t="s">
        <v>25</v>
      </c>
      <c r="Q21" s="41"/>
      <c r="R21" s="38"/>
      <c r="S21" s="38"/>
      <c r="T21" s="38"/>
      <c r="U21" s="39"/>
      <c r="V21" s="42"/>
      <c r="W21" s="42"/>
      <c r="X21" s="42"/>
    </row>
    <row r="22" spans="1:21" ht="15.75">
      <c r="A22" s="43"/>
      <c r="B22" s="44"/>
      <c r="C22" s="44"/>
      <c r="D22" s="44"/>
      <c r="E22" s="45"/>
      <c r="F22" s="45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7"/>
      <c r="R22" s="47"/>
      <c r="S22" s="3"/>
      <c r="T22" s="3"/>
      <c r="U22" s="3"/>
    </row>
  </sheetData>
  <sheetProtection/>
  <mergeCells count="16">
    <mergeCell ref="O1:U1"/>
    <mergeCell ref="B11:B12"/>
    <mergeCell ref="O18:R18"/>
    <mergeCell ref="A11:A12"/>
    <mergeCell ref="C11:C12"/>
    <mergeCell ref="D11:D12"/>
    <mergeCell ref="E11:P11"/>
    <mergeCell ref="Q11:U11"/>
    <mergeCell ref="A4:U4"/>
    <mergeCell ref="B5:S5"/>
    <mergeCell ref="A6:A7"/>
    <mergeCell ref="B6:B7"/>
    <mergeCell ref="C6:C7"/>
    <mergeCell ref="D6:D7"/>
    <mergeCell ref="E6:P6"/>
    <mergeCell ref="Q6:U6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view="pageBreakPreview" zoomScale="60" zoomScalePageLayoutView="0" workbookViewId="0" topLeftCell="A1">
      <selection activeCell="J2" sqref="J2"/>
    </sheetView>
  </sheetViews>
  <sheetFormatPr defaultColWidth="9.140625" defaultRowHeight="15"/>
  <cols>
    <col min="1" max="1" width="5.8515625" style="48" customWidth="1"/>
    <col min="2" max="2" width="36.8515625" style="48" customWidth="1"/>
    <col min="3" max="3" width="10.7109375" style="48" customWidth="1"/>
    <col min="4" max="4" width="9.8515625" style="49" customWidth="1"/>
    <col min="5" max="5" width="15.8515625" style="48" customWidth="1"/>
    <col min="6" max="7" width="13.7109375" style="48" customWidth="1"/>
    <col min="8" max="8" width="15.421875" style="48" customWidth="1"/>
    <col min="9" max="9" width="18.140625" style="48" customWidth="1"/>
    <col min="10" max="10" width="20.00390625" style="48" customWidth="1"/>
    <col min="11" max="11" width="18.140625" style="48" customWidth="1"/>
    <col min="12" max="12" width="22.8515625" style="48" customWidth="1"/>
    <col min="13" max="13" width="23.8515625" style="48" customWidth="1"/>
    <col min="14" max="14" width="13.00390625" style="48" customWidth="1"/>
    <col min="15" max="16384" width="9.140625" style="48" customWidth="1"/>
  </cols>
  <sheetData>
    <row r="1" spans="9:13" ht="12.75">
      <c r="I1" s="50"/>
      <c r="J1" s="51" t="s">
        <v>26</v>
      </c>
      <c r="L1" s="50"/>
      <c r="M1" s="51"/>
    </row>
    <row r="2" spans="9:13" ht="12.75">
      <c r="I2" s="50"/>
      <c r="J2" s="51" t="s">
        <v>27</v>
      </c>
      <c r="L2" s="50"/>
      <c r="M2" s="51"/>
    </row>
    <row r="3" spans="9:13" ht="12.75">
      <c r="I3" s="50"/>
      <c r="J3" s="51" t="s">
        <v>28</v>
      </c>
      <c r="L3" s="50"/>
      <c r="M3" s="51"/>
    </row>
    <row r="4" spans="10:13" ht="12.75">
      <c r="J4" s="52" t="s">
        <v>29</v>
      </c>
      <c r="L4" s="50"/>
      <c r="M4" s="51"/>
    </row>
    <row r="5" spans="1:11" ht="15.75">
      <c r="A5" s="365" t="s">
        <v>146</v>
      </c>
      <c r="B5" s="365"/>
      <c r="C5" s="365"/>
      <c r="D5" s="365"/>
      <c r="E5" s="365"/>
      <c r="F5" s="365"/>
      <c r="G5" s="365"/>
      <c r="H5" s="365"/>
      <c r="I5" s="365"/>
      <c r="J5" s="365"/>
      <c r="K5" s="53"/>
    </row>
    <row r="6" spans="1:11" ht="15">
      <c r="A6" s="366" t="s">
        <v>241</v>
      </c>
      <c r="B6" s="366"/>
      <c r="C6" s="366"/>
      <c r="D6" s="366"/>
      <c r="E6" s="366"/>
      <c r="F6" s="366"/>
      <c r="G6" s="366"/>
      <c r="H6" s="366"/>
      <c r="I6" s="366"/>
      <c r="J6" s="366"/>
      <c r="K6" s="54"/>
    </row>
    <row r="7" spans="1:11" ht="15">
      <c r="A7" s="366" t="s">
        <v>30</v>
      </c>
      <c r="B7" s="366"/>
      <c r="C7" s="366"/>
      <c r="D7" s="366"/>
      <c r="E7" s="366"/>
      <c r="F7" s="366"/>
      <c r="G7" s="366"/>
      <c r="H7" s="366"/>
      <c r="I7" s="366"/>
      <c r="J7" s="366"/>
      <c r="K7" s="54"/>
    </row>
    <row r="8" spans="1:11" ht="15.75">
      <c r="A8" s="367" t="s">
        <v>31</v>
      </c>
      <c r="B8" s="367"/>
      <c r="C8" s="367"/>
      <c r="D8" s="367"/>
      <c r="E8" s="367"/>
      <c r="F8" s="367"/>
      <c r="G8" s="367"/>
      <c r="H8" s="367"/>
      <c r="I8" s="367"/>
      <c r="J8" s="367"/>
      <c r="K8" s="55"/>
    </row>
    <row r="9" spans="1:10" s="60" customFormat="1" ht="15.75">
      <c r="A9" s="56" t="s">
        <v>240</v>
      </c>
      <c r="B9" s="56"/>
      <c r="C9" s="57"/>
      <c r="D9" s="57"/>
      <c r="E9" s="57"/>
      <c r="F9" s="58"/>
      <c r="G9" s="58"/>
      <c r="H9" s="58"/>
      <c r="I9" s="58"/>
      <c r="J9" s="59" t="s">
        <v>32</v>
      </c>
    </row>
    <row r="10" spans="1:10" s="60" customFormat="1" ht="15.75">
      <c r="A10" s="57"/>
      <c r="B10" s="57"/>
      <c r="C10" s="57"/>
      <c r="D10" s="57"/>
      <c r="E10" s="57"/>
      <c r="F10" s="58"/>
      <c r="G10" s="58"/>
      <c r="H10" s="58"/>
      <c r="I10" s="58"/>
      <c r="J10" s="61"/>
    </row>
    <row r="11" spans="1:10" ht="68.25" customHeight="1" thickBot="1">
      <c r="A11" s="368" t="s">
        <v>242</v>
      </c>
      <c r="B11" s="368"/>
      <c r="C11" s="368"/>
      <c r="D11" s="368"/>
      <c r="E11" s="368"/>
      <c r="F11" s="368"/>
      <c r="G11" s="368"/>
      <c r="H11" s="368"/>
      <c r="I11" s="368"/>
      <c r="J11" s="368"/>
    </row>
    <row r="12" spans="1:11" ht="12.75">
      <c r="A12" s="357" t="s">
        <v>33</v>
      </c>
      <c r="B12" s="357" t="s">
        <v>34</v>
      </c>
      <c r="C12" s="357" t="s">
        <v>35</v>
      </c>
      <c r="D12" s="357" t="s">
        <v>36</v>
      </c>
      <c r="E12" s="357"/>
      <c r="F12" s="357" t="s">
        <v>37</v>
      </c>
      <c r="G12" s="357"/>
      <c r="H12" s="357" t="s">
        <v>38</v>
      </c>
      <c r="I12" s="357"/>
      <c r="J12" s="357"/>
      <c r="K12" s="62"/>
    </row>
    <row r="13" spans="1:10" ht="12.75">
      <c r="A13" s="357"/>
      <c r="B13" s="357"/>
      <c r="C13" s="357"/>
      <c r="D13" s="63" t="s">
        <v>39</v>
      </c>
      <c r="E13" s="63" t="s">
        <v>40</v>
      </c>
      <c r="F13" s="63" t="s">
        <v>41</v>
      </c>
      <c r="G13" s="63" t="s">
        <v>42</v>
      </c>
      <c r="H13" s="63" t="s">
        <v>43</v>
      </c>
      <c r="I13" s="63" t="s">
        <v>44</v>
      </c>
      <c r="J13" s="64" t="s">
        <v>45</v>
      </c>
    </row>
    <row r="14" spans="1:10" ht="12.75">
      <c r="A14" s="357"/>
      <c r="B14" s="357"/>
      <c r="C14" s="357"/>
      <c r="D14" s="63" t="s">
        <v>46</v>
      </c>
      <c r="E14" s="63" t="s">
        <v>47</v>
      </c>
      <c r="F14" s="63" t="s">
        <v>48</v>
      </c>
      <c r="G14" s="63" t="s">
        <v>49</v>
      </c>
      <c r="H14" s="63" t="s">
        <v>50</v>
      </c>
      <c r="I14" s="63" t="s">
        <v>50</v>
      </c>
      <c r="J14" s="63" t="s">
        <v>50</v>
      </c>
    </row>
    <row r="15" spans="1:10" ht="12.75">
      <c r="A15" s="357"/>
      <c r="B15" s="358" t="s">
        <v>51</v>
      </c>
      <c r="C15" s="65" t="s">
        <v>52</v>
      </c>
      <c r="D15" s="66">
        <f>D26</f>
        <v>0</v>
      </c>
      <c r="E15" s="66">
        <f>E21+E26</f>
        <v>0</v>
      </c>
      <c r="F15" s="357"/>
      <c r="G15" s="357"/>
      <c r="H15" s="67">
        <f>H26+H21</f>
        <v>0</v>
      </c>
      <c r="I15" s="67">
        <f>I26</f>
        <v>0</v>
      </c>
      <c r="J15" s="68">
        <f>H15+I15</f>
        <v>0</v>
      </c>
    </row>
    <row r="16" spans="1:10" ht="12.75">
      <c r="A16" s="357"/>
      <c r="B16" s="358"/>
      <c r="C16" s="65" t="s">
        <v>53</v>
      </c>
      <c r="D16" s="66"/>
      <c r="E16" s="69"/>
      <c r="F16" s="357"/>
      <c r="G16" s="357"/>
      <c r="H16" s="67"/>
      <c r="I16" s="67"/>
      <c r="J16" s="68"/>
    </row>
    <row r="17" spans="1:10" ht="12.75">
      <c r="A17" s="357"/>
      <c r="B17" s="358"/>
      <c r="C17" s="65" t="s">
        <v>54</v>
      </c>
      <c r="D17" s="66"/>
      <c r="E17" s="69"/>
      <c r="F17" s="357"/>
      <c r="G17" s="357"/>
      <c r="H17" s="67"/>
      <c r="I17" s="67"/>
      <c r="J17" s="68"/>
    </row>
    <row r="18" spans="1:11" ht="12.75">
      <c r="A18" s="357"/>
      <c r="B18" s="358"/>
      <c r="C18" s="65" t="s">
        <v>19</v>
      </c>
      <c r="D18" s="66"/>
      <c r="E18" s="69"/>
      <c r="F18" s="357"/>
      <c r="G18" s="357"/>
      <c r="H18" s="67"/>
      <c r="I18" s="67"/>
      <c r="J18" s="68"/>
      <c r="K18" s="70"/>
    </row>
    <row r="19" spans="1:10" ht="12.75">
      <c r="A19" s="357"/>
      <c r="B19" s="358"/>
      <c r="C19" s="65" t="s">
        <v>55</v>
      </c>
      <c r="D19" s="66"/>
      <c r="E19" s="69"/>
      <c r="F19" s="357"/>
      <c r="G19" s="357"/>
      <c r="H19" s="67"/>
      <c r="I19" s="67"/>
      <c r="J19" s="68"/>
    </row>
    <row r="20" spans="1:12" ht="12.75">
      <c r="A20" s="357"/>
      <c r="B20" s="358"/>
      <c r="C20" s="71" t="s">
        <v>2</v>
      </c>
      <c r="D20" s="72">
        <f>SUM(D15:D19)</f>
        <v>0</v>
      </c>
      <c r="E20" s="72">
        <f>SUM(E15:E19)</f>
        <v>0</v>
      </c>
      <c r="F20" s="359"/>
      <c r="G20" s="359"/>
      <c r="H20" s="73">
        <f>SUM(H15:H19)</f>
        <v>0</v>
      </c>
      <c r="I20" s="74">
        <f>SUM(I15:I19)</f>
        <v>0</v>
      </c>
      <c r="J20" s="74">
        <f>SUM(J15:J19)</f>
        <v>0</v>
      </c>
      <c r="L20" s="75"/>
    </row>
    <row r="21" spans="1:10" ht="12.75">
      <c r="A21" s="360">
        <v>1</v>
      </c>
      <c r="B21" s="361" t="s">
        <v>56</v>
      </c>
      <c r="C21" s="65" t="s">
        <v>52</v>
      </c>
      <c r="D21" s="76"/>
      <c r="E21" s="77"/>
      <c r="F21" s="362"/>
      <c r="G21" s="362"/>
      <c r="H21" s="347">
        <f>ROUND(E21*F21,2)</f>
        <v>0</v>
      </c>
      <c r="I21" s="347"/>
      <c r="J21" s="68">
        <f>H21</f>
        <v>0</v>
      </c>
    </row>
    <row r="22" spans="1:10" ht="12.75">
      <c r="A22" s="360"/>
      <c r="B22" s="361"/>
      <c r="C22" s="65" t="s">
        <v>57</v>
      </c>
      <c r="D22" s="76"/>
      <c r="E22" s="77"/>
      <c r="F22" s="345"/>
      <c r="G22" s="346"/>
      <c r="H22" s="347">
        <f>ROUND(E22*F22,2)</f>
        <v>0</v>
      </c>
      <c r="I22" s="347"/>
      <c r="J22" s="68">
        <f>H22</f>
        <v>0</v>
      </c>
    </row>
    <row r="23" spans="1:10" ht="12.75">
      <c r="A23" s="360"/>
      <c r="B23" s="361"/>
      <c r="C23" s="65" t="s">
        <v>58</v>
      </c>
      <c r="D23" s="76"/>
      <c r="E23" s="77"/>
      <c r="F23" s="345"/>
      <c r="G23" s="346"/>
      <c r="H23" s="347">
        <f>ROUND(E23*F23,2)</f>
        <v>0</v>
      </c>
      <c r="I23" s="347"/>
      <c r="J23" s="68">
        <f>H23</f>
        <v>0</v>
      </c>
    </row>
    <row r="24" spans="1:10" ht="12.75">
      <c r="A24" s="360"/>
      <c r="B24" s="361"/>
      <c r="C24" s="65" t="s">
        <v>59</v>
      </c>
      <c r="D24" s="76"/>
      <c r="E24" s="77"/>
      <c r="F24" s="345"/>
      <c r="G24" s="346"/>
      <c r="H24" s="347">
        <f>ROUND(E24*F24,2)</f>
        <v>0</v>
      </c>
      <c r="I24" s="347"/>
      <c r="J24" s="68">
        <f>H24</f>
        <v>0</v>
      </c>
    </row>
    <row r="25" spans="1:10" ht="12.75">
      <c r="A25" s="360"/>
      <c r="B25" s="361"/>
      <c r="C25" s="65" t="s">
        <v>60</v>
      </c>
      <c r="D25" s="76"/>
      <c r="E25" s="77"/>
      <c r="F25" s="345"/>
      <c r="G25" s="346"/>
      <c r="H25" s="347">
        <f>ROUND(E25*F25,2)</f>
        <v>0</v>
      </c>
      <c r="I25" s="347"/>
      <c r="J25" s="68">
        <f>H25</f>
        <v>0</v>
      </c>
    </row>
    <row r="26" spans="1:10" ht="12.75">
      <c r="A26" s="350">
        <v>2</v>
      </c>
      <c r="B26" s="353" t="s">
        <v>61</v>
      </c>
      <c r="C26" s="65" t="s">
        <v>52</v>
      </c>
      <c r="D26" s="77"/>
      <c r="E26" s="77"/>
      <c r="F26" s="78"/>
      <c r="G26" s="78"/>
      <c r="H26" s="79">
        <f aca="true" t="shared" si="0" ref="H26:I30">ROUND(D26*F26,2)</f>
        <v>0</v>
      </c>
      <c r="I26" s="79">
        <f t="shared" si="0"/>
        <v>0</v>
      </c>
      <c r="J26" s="68">
        <f>H26+I26</f>
        <v>0</v>
      </c>
    </row>
    <row r="27" spans="1:10" ht="12.75">
      <c r="A27" s="351"/>
      <c r="B27" s="354"/>
      <c r="C27" s="65" t="s">
        <v>57</v>
      </c>
      <c r="D27" s="77"/>
      <c r="E27" s="77"/>
      <c r="F27" s="78"/>
      <c r="G27" s="78"/>
      <c r="H27" s="79">
        <f t="shared" si="0"/>
        <v>0</v>
      </c>
      <c r="I27" s="79">
        <f t="shared" si="0"/>
        <v>0</v>
      </c>
      <c r="J27" s="68">
        <f>H27+I27</f>
        <v>0</v>
      </c>
    </row>
    <row r="28" spans="1:10" ht="12.75">
      <c r="A28" s="351"/>
      <c r="B28" s="354"/>
      <c r="C28" s="65" t="s">
        <v>58</v>
      </c>
      <c r="D28" s="77"/>
      <c r="E28" s="77"/>
      <c r="F28" s="78"/>
      <c r="G28" s="78"/>
      <c r="H28" s="79">
        <f t="shared" si="0"/>
        <v>0</v>
      </c>
      <c r="I28" s="79">
        <f t="shared" si="0"/>
        <v>0</v>
      </c>
      <c r="J28" s="68">
        <f>H28+I28</f>
        <v>0</v>
      </c>
    </row>
    <row r="29" spans="1:10" ht="12.75">
      <c r="A29" s="351"/>
      <c r="B29" s="354"/>
      <c r="C29" s="65" t="s">
        <v>59</v>
      </c>
      <c r="D29" s="77"/>
      <c r="E29" s="77"/>
      <c r="F29" s="78"/>
      <c r="G29" s="78"/>
      <c r="H29" s="79">
        <f t="shared" si="0"/>
        <v>0</v>
      </c>
      <c r="I29" s="79">
        <f t="shared" si="0"/>
        <v>0</v>
      </c>
      <c r="J29" s="68">
        <f>H29+I29</f>
        <v>0</v>
      </c>
    </row>
    <row r="30" spans="1:10" ht="12.75">
      <c r="A30" s="352"/>
      <c r="B30" s="355"/>
      <c r="C30" s="65" t="s">
        <v>60</v>
      </c>
      <c r="D30" s="77"/>
      <c r="E30" s="77"/>
      <c r="F30" s="78"/>
      <c r="G30" s="78"/>
      <c r="H30" s="79">
        <f t="shared" si="0"/>
        <v>0</v>
      </c>
      <c r="I30" s="79">
        <f t="shared" si="0"/>
        <v>0</v>
      </c>
      <c r="J30" s="68">
        <f>H30+I30</f>
        <v>0</v>
      </c>
    </row>
    <row r="31" spans="1:10" ht="12.75">
      <c r="A31" s="356" t="s">
        <v>62</v>
      </c>
      <c r="B31" s="356"/>
      <c r="C31" s="356"/>
      <c r="D31" s="80">
        <f>D20</f>
        <v>0</v>
      </c>
      <c r="E31" s="80">
        <f>E20</f>
        <v>0</v>
      </c>
      <c r="F31" s="81"/>
      <c r="G31" s="82"/>
      <c r="H31" s="344" t="s">
        <v>63</v>
      </c>
      <c r="I31" s="344"/>
      <c r="J31" s="83">
        <f>J20</f>
        <v>0</v>
      </c>
    </row>
    <row r="32" spans="1:10" ht="12.75">
      <c r="A32" s="348"/>
      <c r="B32" s="348"/>
      <c r="C32" s="348"/>
      <c r="D32" s="348"/>
      <c r="E32" s="348"/>
      <c r="F32" s="84"/>
      <c r="G32" s="85"/>
      <c r="H32" s="344" t="s">
        <v>64</v>
      </c>
      <c r="I32" s="344"/>
      <c r="J32" s="83">
        <f>ROUND(J31/100*18,2)</f>
        <v>0</v>
      </c>
    </row>
    <row r="33" spans="1:10" ht="12.75">
      <c r="A33" s="348"/>
      <c r="B33" s="348"/>
      <c r="C33" s="348"/>
      <c r="D33" s="348"/>
      <c r="E33" s="348"/>
      <c r="F33" s="86"/>
      <c r="G33" s="85"/>
      <c r="H33" s="344" t="s">
        <v>65</v>
      </c>
      <c r="I33" s="344"/>
      <c r="J33" s="87">
        <f>J31+J32</f>
        <v>0</v>
      </c>
    </row>
    <row r="34" spans="1:10" ht="12.75">
      <c r="A34" s="88"/>
      <c r="B34" s="88"/>
      <c r="C34" s="88"/>
      <c r="D34" s="88"/>
      <c r="E34" s="88"/>
      <c r="F34" s="88"/>
      <c r="G34" s="89"/>
      <c r="H34" s="90"/>
      <c r="I34" s="90"/>
      <c r="J34" s="62"/>
    </row>
    <row r="35" spans="1:10" ht="12.75">
      <c r="A35" s="88"/>
      <c r="B35" s="88"/>
      <c r="C35" s="88"/>
      <c r="D35" s="88"/>
      <c r="E35" s="88"/>
      <c r="F35" s="88"/>
      <c r="G35" s="89"/>
      <c r="H35" s="90"/>
      <c r="I35" s="90"/>
      <c r="J35" s="62"/>
    </row>
    <row r="36" spans="1:10" ht="31.5" customHeight="1">
      <c r="A36" s="349" t="s">
        <v>239</v>
      </c>
      <c r="B36" s="349"/>
      <c r="C36" s="349"/>
      <c r="D36" s="349"/>
      <c r="E36" s="349"/>
      <c r="F36" s="349"/>
      <c r="G36" s="349"/>
      <c r="H36" s="349"/>
      <c r="I36" s="349"/>
      <c r="J36" s="349"/>
    </row>
    <row r="37" spans="1:10" ht="15">
      <c r="A37" s="91"/>
      <c r="B37" s="91"/>
      <c r="C37" s="92"/>
      <c r="D37" s="93"/>
      <c r="E37" s="91"/>
      <c r="F37" s="91"/>
      <c r="G37" s="91"/>
      <c r="H37" s="91"/>
      <c r="I37" s="91"/>
      <c r="J37" s="91"/>
    </row>
    <row r="38" spans="1:10" ht="15.75">
      <c r="A38" s="91"/>
      <c r="B38" s="91"/>
      <c r="C38" s="92"/>
      <c r="D38" s="91"/>
      <c r="E38" s="91"/>
      <c r="F38" s="91"/>
      <c r="G38" s="91"/>
      <c r="H38" s="94" t="s">
        <v>66</v>
      </c>
      <c r="I38" s="95">
        <f>J33</f>
        <v>0</v>
      </c>
      <c r="J38" s="94" t="s">
        <v>67</v>
      </c>
    </row>
    <row r="39" spans="1:10" ht="15">
      <c r="A39" s="91" t="s">
        <v>68</v>
      </c>
      <c r="B39" s="96"/>
      <c r="C39" s="92"/>
      <c r="D39" s="91"/>
      <c r="E39" s="91"/>
      <c r="F39" s="91"/>
      <c r="G39" s="91"/>
      <c r="H39" s="91"/>
      <c r="I39" s="97"/>
      <c r="J39" s="91"/>
    </row>
    <row r="40" spans="1:10" ht="15">
      <c r="A40" s="91"/>
      <c r="B40" s="91"/>
      <c r="C40" s="92"/>
      <c r="D40" s="91"/>
      <c r="E40" s="91"/>
      <c r="F40" s="91"/>
      <c r="G40" s="91"/>
      <c r="H40" s="91"/>
      <c r="I40" s="91"/>
      <c r="J40" s="91"/>
    </row>
    <row r="41" spans="1:10" ht="15">
      <c r="A41" s="91" t="s">
        <v>69</v>
      </c>
      <c r="B41" s="91"/>
      <c r="C41" s="92"/>
      <c r="D41" s="93"/>
      <c r="E41" s="93"/>
      <c r="F41" s="97"/>
      <c r="G41" s="91"/>
      <c r="H41" s="91"/>
      <c r="I41" s="98"/>
      <c r="J41" s="91"/>
    </row>
    <row r="42" spans="1:10" ht="15">
      <c r="A42" s="91"/>
      <c r="B42" s="91"/>
      <c r="C42" s="92"/>
      <c r="D42" s="93"/>
      <c r="E42" s="93"/>
      <c r="F42" s="97"/>
      <c r="G42" s="91"/>
      <c r="H42" s="91"/>
      <c r="I42" s="98"/>
      <c r="J42" s="91"/>
    </row>
    <row r="43" spans="1:10" ht="15">
      <c r="A43" s="91"/>
      <c r="B43" s="91" t="str">
        <f>1!B16</f>
        <v>ИСПОЛНИТЕЛЬ</v>
      </c>
      <c r="C43" s="91"/>
      <c r="D43" s="91"/>
      <c r="F43" s="91"/>
      <c r="G43" s="91"/>
      <c r="H43" s="91" t="str">
        <f>1!O16</f>
        <v>ЗАКАЗЧИК</v>
      </c>
      <c r="I43" s="91"/>
      <c r="J43" s="91"/>
    </row>
    <row r="44" spans="1:10" ht="18" customHeight="1">
      <c r="A44" s="91"/>
      <c r="B44" s="99">
        <f>1!B17</f>
        <v>0</v>
      </c>
      <c r="C44" s="100"/>
      <c r="D44" s="100"/>
      <c r="E44" s="101"/>
      <c r="F44" s="102"/>
      <c r="G44" s="103"/>
      <c r="H44" s="364">
        <f>1!O17</f>
        <v>0</v>
      </c>
      <c r="I44" s="364"/>
      <c r="J44" s="364"/>
    </row>
    <row r="45" spans="1:10" ht="41.25" customHeight="1">
      <c r="A45" s="91"/>
      <c r="B45" s="275">
        <f>1!B18</f>
        <v>0</v>
      </c>
      <c r="C45" s="104"/>
      <c r="D45" s="104"/>
      <c r="F45" s="105"/>
      <c r="G45" s="106"/>
      <c r="H45" s="363">
        <f>1!O18</f>
        <v>0</v>
      </c>
      <c r="I45" s="363"/>
      <c r="J45" s="104"/>
    </row>
    <row r="46" spans="1:10" ht="15">
      <c r="A46" s="91"/>
      <c r="C46" s="104"/>
      <c r="D46" s="104"/>
      <c r="F46" s="107"/>
      <c r="G46" s="106"/>
      <c r="J46" s="104"/>
    </row>
    <row r="47" spans="1:10" ht="15.75">
      <c r="A47" s="91"/>
      <c r="B47" s="104" t="str">
        <f>1!B19</f>
        <v>______________________ /</v>
      </c>
      <c r="C47" s="91"/>
      <c r="D47" s="104"/>
      <c r="F47" s="108"/>
      <c r="G47" s="109"/>
      <c r="H47" s="104" t="str">
        <f>1!O19</f>
        <v>____________________ /</v>
      </c>
      <c r="I47" s="91"/>
      <c r="J47" s="104"/>
    </row>
    <row r="48" spans="6:7" ht="12.75">
      <c r="F48" s="110"/>
      <c r="G48" s="110"/>
    </row>
    <row r="49" spans="2:9" ht="15">
      <c r="B49" s="104" t="s">
        <v>24</v>
      </c>
      <c r="F49" s="110"/>
      <c r="G49" s="110"/>
      <c r="H49" s="104" t="s">
        <v>24</v>
      </c>
      <c r="I49" s="104"/>
    </row>
    <row r="50" spans="2:9" ht="15">
      <c r="B50" s="104" t="s">
        <v>25</v>
      </c>
      <c r="D50" s="111"/>
      <c r="H50" s="104" t="s">
        <v>25</v>
      </c>
      <c r="I50" s="104"/>
    </row>
    <row r="51" spans="6:8" ht="12.75">
      <c r="F51" s="112"/>
      <c r="G51" s="113"/>
      <c r="H51" s="114"/>
    </row>
    <row r="52" ht="12.75">
      <c r="G52" s="113"/>
    </row>
    <row r="53" ht="12.75">
      <c r="G53" s="113"/>
    </row>
    <row r="54" ht="12.75">
      <c r="G54" s="113"/>
    </row>
    <row r="57" ht="12.75">
      <c r="B57" s="115"/>
    </row>
    <row r="58" ht="12.75">
      <c r="B58" s="116"/>
    </row>
    <row r="59" spans="2:5" ht="12.75">
      <c r="B59" s="117"/>
      <c r="E59" s="115"/>
    </row>
    <row r="60" ht="12.75">
      <c r="B60" s="117"/>
    </row>
    <row r="61" ht="12.75">
      <c r="B61" s="115"/>
    </row>
    <row r="62" ht="12.75">
      <c r="B62" s="115"/>
    </row>
  </sheetData>
  <sheetProtection/>
  <mergeCells count="38">
    <mergeCell ref="H45:I45"/>
    <mergeCell ref="H44:J44"/>
    <mergeCell ref="A5:J5"/>
    <mergeCell ref="A6:J6"/>
    <mergeCell ref="A7:J7"/>
    <mergeCell ref="A8:J8"/>
    <mergeCell ref="A11:J11"/>
    <mergeCell ref="A15:A20"/>
    <mergeCell ref="H21:I21"/>
    <mergeCell ref="F22:G22"/>
    <mergeCell ref="A12:A14"/>
    <mergeCell ref="B12:B14"/>
    <mergeCell ref="C12:C14"/>
    <mergeCell ref="D12:E12"/>
    <mergeCell ref="F20:G20"/>
    <mergeCell ref="A21:A25"/>
    <mergeCell ref="B21:B25"/>
    <mergeCell ref="F21:G21"/>
    <mergeCell ref="A32:E32"/>
    <mergeCell ref="H22:I22"/>
    <mergeCell ref="F12:G12"/>
    <mergeCell ref="B15:B20"/>
    <mergeCell ref="F15:G19"/>
    <mergeCell ref="F23:G23"/>
    <mergeCell ref="H23:I23"/>
    <mergeCell ref="F25:G25"/>
    <mergeCell ref="H25:I25"/>
    <mergeCell ref="H12:J12"/>
    <mergeCell ref="H32:I32"/>
    <mergeCell ref="F24:G24"/>
    <mergeCell ref="H24:I24"/>
    <mergeCell ref="A33:E33"/>
    <mergeCell ref="H33:I33"/>
    <mergeCell ref="A36:J36"/>
    <mergeCell ref="A26:A30"/>
    <mergeCell ref="B26:B30"/>
    <mergeCell ref="A31:C31"/>
    <mergeCell ref="H31:I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view="pageBreakPreview" zoomScale="60" zoomScaleNormal="50" workbookViewId="0" topLeftCell="A1">
      <selection activeCell="P9" sqref="P9"/>
    </sheetView>
  </sheetViews>
  <sheetFormatPr defaultColWidth="9.140625" defaultRowHeight="15"/>
  <cols>
    <col min="1" max="1" width="8.421875" style="0" customWidth="1"/>
    <col min="2" max="2" width="38.28125" style="0" customWidth="1"/>
    <col min="3" max="3" width="24.57421875" style="0" customWidth="1"/>
    <col min="4" max="4" width="25.8515625" style="0" customWidth="1"/>
    <col min="5" max="5" width="31.7109375" style="0" customWidth="1"/>
    <col min="6" max="6" width="16.57421875" style="0" customWidth="1"/>
    <col min="7" max="8" width="13.421875" style="0" customWidth="1"/>
    <col min="9" max="9" width="13.421875" style="118" customWidth="1"/>
    <col min="10" max="10" width="18.28125" style="0" customWidth="1"/>
    <col min="11" max="24" width="13.421875" style="0" customWidth="1"/>
    <col min="250" max="250" width="8.140625" style="0" customWidth="1"/>
    <col min="251" max="252" width="10.421875" style="0" customWidth="1"/>
  </cols>
  <sheetData>
    <row r="1" spans="1:24" s="9" customFormat="1" ht="74.25" customHeight="1">
      <c r="A1" s="11"/>
      <c r="Q1" s="337" t="s">
        <v>171</v>
      </c>
      <c r="R1" s="337"/>
      <c r="S1" s="337"/>
      <c r="T1" s="337"/>
      <c r="U1" s="337"/>
      <c r="V1" s="337"/>
      <c r="W1" s="337"/>
      <c r="X1" s="337"/>
    </row>
    <row r="2" spans="1:24" ht="57" customHeight="1">
      <c r="A2" s="379" t="s">
        <v>147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</row>
    <row r="3" spans="1:24" ht="146.25" customHeight="1">
      <c r="A3" s="369" t="s">
        <v>155</v>
      </c>
      <c r="B3" s="369" t="s">
        <v>70</v>
      </c>
      <c r="C3" s="369" t="s">
        <v>71</v>
      </c>
      <c r="D3" s="369" t="s">
        <v>151</v>
      </c>
      <c r="E3" s="369" t="s">
        <v>72</v>
      </c>
      <c r="F3" s="369" t="s">
        <v>152</v>
      </c>
      <c r="G3" s="369" t="s">
        <v>73</v>
      </c>
      <c r="H3" s="369" t="s">
        <v>74</v>
      </c>
      <c r="I3" s="398" t="s">
        <v>75</v>
      </c>
      <c r="J3" s="369" t="s">
        <v>76</v>
      </c>
      <c r="K3" s="369" t="s">
        <v>77</v>
      </c>
      <c r="L3" s="230" t="s">
        <v>78</v>
      </c>
      <c r="M3" s="230" t="s">
        <v>79</v>
      </c>
      <c r="N3" s="382" t="s">
        <v>154</v>
      </c>
      <c r="O3" s="369" t="s">
        <v>80</v>
      </c>
      <c r="P3" s="372" t="s">
        <v>81</v>
      </c>
      <c r="Q3" s="373"/>
      <c r="R3" s="369" t="s">
        <v>156</v>
      </c>
      <c r="S3" s="369" t="s">
        <v>82</v>
      </c>
      <c r="T3" s="369" t="s">
        <v>83</v>
      </c>
      <c r="U3" s="369" t="s">
        <v>84</v>
      </c>
      <c r="V3" s="369" t="s">
        <v>85</v>
      </c>
      <c r="W3" s="369" t="s">
        <v>86</v>
      </c>
      <c r="X3" s="389" t="s">
        <v>94</v>
      </c>
    </row>
    <row r="4" spans="1:24" ht="76.5" customHeight="1">
      <c r="A4" s="378"/>
      <c r="B4" s="378"/>
      <c r="C4" s="380"/>
      <c r="D4" s="378"/>
      <c r="E4" s="380"/>
      <c r="F4" s="380"/>
      <c r="G4" s="378"/>
      <c r="H4" s="392"/>
      <c r="I4" s="399"/>
      <c r="J4" s="378"/>
      <c r="K4" s="378"/>
      <c r="L4" s="376" t="s">
        <v>157</v>
      </c>
      <c r="M4" s="376" t="s">
        <v>153</v>
      </c>
      <c r="N4" s="383"/>
      <c r="O4" s="378"/>
      <c r="P4" s="374"/>
      <c r="Q4" s="375"/>
      <c r="R4" s="370"/>
      <c r="S4" s="370"/>
      <c r="T4" s="370"/>
      <c r="U4" s="378"/>
      <c r="V4" s="378"/>
      <c r="W4" s="370"/>
      <c r="X4" s="390"/>
    </row>
    <row r="5" spans="1:24" ht="33" customHeight="1" hidden="1">
      <c r="A5" s="371"/>
      <c r="B5" s="371"/>
      <c r="C5" s="381"/>
      <c r="D5" s="371"/>
      <c r="E5" s="381"/>
      <c r="F5" s="381"/>
      <c r="G5" s="371"/>
      <c r="H5" s="393"/>
      <c r="I5" s="400"/>
      <c r="J5" s="371"/>
      <c r="K5" s="371"/>
      <c r="L5" s="377"/>
      <c r="M5" s="377"/>
      <c r="N5" s="384"/>
      <c r="O5" s="371"/>
      <c r="P5" s="231" t="s">
        <v>87</v>
      </c>
      <c r="Q5" s="232" t="s">
        <v>46</v>
      </c>
      <c r="R5" s="371"/>
      <c r="S5" s="371"/>
      <c r="T5" s="371"/>
      <c r="U5" s="371"/>
      <c r="V5" s="371"/>
      <c r="W5" s="371"/>
      <c r="X5" s="391"/>
    </row>
    <row r="6" spans="1:24" ht="44.25" customHeight="1">
      <c r="A6" s="233">
        <v>1</v>
      </c>
      <c r="B6" s="233">
        <v>2</v>
      </c>
      <c r="C6" s="233">
        <v>3</v>
      </c>
      <c r="D6" s="233">
        <v>4</v>
      </c>
      <c r="E6" s="233">
        <v>5</v>
      </c>
      <c r="F6" s="233">
        <v>6</v>
      </c>
      <c r="G6" s="233">
        <v>7</v>
      </c>
      <c r="H6" s="233">
        <v>8</v>
      </c>
      <c r="I6" s="233">
        <v>9</v>
      </c>
      <c r="J6" s="233">
        <v>10</v>
      </c>
      <c r="K6" s="233">
        <v>11</v>
      </c>
      <c r="L6" s="233">
        <v>12</v>
      </c>
      <c r="M6" s="233">
        <v>13</v>
      </c>
      <c r="N6" s="233">
        <v>14</v>
      </c>
      <c r="O6" s="233">
        <v>15</v>
      </c>
      <c r="P6" s="396">
        <v>16</v>
      </c>
      <c r="Q6" s="397"/>
      <c r="R6" s="233">
        <v>17</v>
      </c>
      <c r="S6" s="233">
        <v>18</v>
      </c>
      <c r="T6" s="233">
        <v>19</v>
      </c>
      <c r="U6" s="233">
        <v>20</v>
      </c>
      <c r="V6" s="233">
        <v>21</v>
      </c>
      <c r="W6" s="233">
        <v>22</v>
      </c>
      <c r="X6" s="285">
        <v>23</v>
      </c>
    </row>
    <row r="7" spans="1:24" ht="102.75" customHeight="1">
      <c r="A7" s="233">
        <v>1</v>
      </c>
      <c r="B7" s="228"/>
      <c r="C7" s="229"/>
      <c r="D7" s="228"/>
      <c r="E7" s="228"/>
      <c r="F7" s="260"/>
      <c r="G7" s="228"/>
      <c r="H7" s="258"/>
      <c r="I7" s="284"/>
      <c r="J7" s="261"/>
      <c r="K7" s="258"/>
      <c r="L7" s="259"/>
      <c r="M7" s="260"/>
      <c r="N7" s="259"/>
      <c r="O7" s="259"/>
      <c r="P7" s="394"/>
      <c r="Q7" s="395"/>
      <c r="R7" s="259"/>
      <c r="S7" s="260"/>
      <c r="T7" s="260"/>
      <c r="U7" s="259"/>
      <c r="V7" s="259"/>
      <c r="W7" s="259"/>
      <c r="X7" s="259"/>
    </row>
    <row r="8" spans="1:24" ht="104.25" customHeight="1">
      <c r="A8" s="233">
        <v>2</v>
      </c>
      <c r="B8" s="228"/>
      <c r="C8" s="229"/>
      <c r="D8" s="228"/>
      <c r="E8" s="228"/>
      <c r="F8" s="260"/>
      <c r="G8" s="228"/>
      <c r="H8" s="258"/>
      <c r="I8" s="261"/>
      <c r="J8" s="261"/>
      <c r="K8" s="258"/>
      <c r="L8" s="259"/>
      <c r="M8" s="260"/>
      <c r="N8" s="259"/>
      <c r="O8" s="259"/>
      <c r="P8" s="394"/>
      <c r="Q8" s="395"/>
      <c r="R8" s="259"/>
      <c r="S8" s="260"/>
      <c r="T8" s="260"/>
      <c r="U8" s="259"/>
      <c r="V8" s="259"/>
      <c r="W8" s="259"/>
      <c r="X8" s="259"/>
    </row>
    <row r="9" spans="1:24" s="119" customFormat="1" ht="128.25" customHeight="1">
      <c r="A9" s="386" t="s">
        <v>158</v>
      </c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235"/>
      <c r="M9" s="236"/>
      <c r="N9" s="236"/>
      <c r="O9" s="237"/>
      <c r="P9" s="235"/>
      <c r="Q9" s="237"/>
      <c r="R9" s="235"/>
      <c r="S9" s="235"/>
      <c r="T9" s="235"/>
      <c r="U9" s="235"/>
      <c r="V9" s="235"/>
      <c r="W9" s="235"/>
      <c r="X9" s="238"/>
    </row>
    <row r="10" spans="1:24" s="119" customFormat="1" ht="61.5" customHeight="1">
      <c r="A10" s="239"/>
      <c r="B10" s="234" t="s">
        <v>159</v>
      </c>
      <c r="C10" s="230" t="s">
        <v>165</v>
      </c>
      <c r="D10" s="230" t="s">
        <v>160</v>
      </c>
      <c r="E10" s="230" t="s">
        <v>161</v>
      </c>
      <c r="F10" s="230" t="s">
        <v>162</v>
      </c>
      <c r="G10" s="230" t="s">
        <v>163</v>
      </c>
      <c r="H10" s="234" t="s">
        <v>164</v>
      </c>
      <c r="I10" s="240"/>
      <c r="J10" s="235"/>
      <c r="K10" s="235"/>
      <c r="L10" s="235"/>
      <c r="M10" s="236"/>
      <c r="N10" s="236"/>
      <c r="O10" s="237"/>
      <c r="P10" s="235"/>
      <c r="Q10" s="237"/>
      <c r="R10" s="235"/>
      <c r="S10" s="235"/>
      <c r="T10" s="235"/>
      <c r="U10" s="235"/>
      <c r="V10" s="235"/>
      <c r="W10" s="235"/>
      <c r="X10" s="238"/>
    </row>
    <row r="11" spans="1:24" s="119" customFormat="1" ht="61.5" customHeight="1">
      <c r="A11" s="239"/>
      <c r="B11" s="234"/>
      <c r="C11" s="230"/>
      <c r="D11" s="230"/>
      <c r="E11" s="230"/>
      <c r="F11" s="230"/>
      <c r="G11" s="230"/>
      <c r="H11" s="234"/>
      <c r="I11" s="240"/>
      <c r="J11" s="235"/>
      <c r="K11" s="235"/>
      <c r="L11" s="235"/>
      <c r="M11" s="236"/>
      <c r="N11" s="236"/>
      <c r="O11" s="237"/>
      <c r="P11" s="235"/>
      <c r="Q11" s="237"/>
      <c r="R11" s="235"/>
      <c r="S11" s="235"/>
      <c r="T11" s="235"/>
      <c r="U11" s="235"/>
      <c r="V11" s="235"/>
      <c r="W11" s="235"/>
      <c r="X11" s="238"/>
    </row>
    <row r="12" spans="1:24" s="119" customFormat="1" ht="36" customHeight="1">
      <c r="A12" s="241"/>
      <c r="B12" s="242"/>
      <c r="C12" s="242"/>
      <c r="D12" s="242"/>
      <c r="E12" s="242"/>
      <c r="F12" s="242"/>
      <c r="G12" s="235"/>
      <c r="H12" s="235"/>
      <c r="I12" s="240"/>
      <c r="J12" s="235"/>
      <c r="K12" s="235"/>
      <c r="L12" s="235"/>
      <c r="M12" s="236"/>
      <c r="N12" s="236"/>
      <c r="O12" s="237"/>
      <c r="P12" s="235"/>
      <c r="Q12" s="237"/>
      <c r="R12" s="235"/>
      <c r="S12" s="235"/>
      <c r="T12" s="235"/>
      <c r="U12" s="235"/>
      <c r="V12" s="235"/>
      <c r="W12" s="235"/>
      <c r="X12" s="238"/>
    </row>
    <row r="13" spans="1:16" s="48" customFormat="1" ht="27.75" customHeight="1">
      <c r="A13" s="91"/>
      <c r="B13" s="276" t="str">
        <f>2!B43</f>
        <v>ИСПОЛНИТЕЛЬ</v>
      </c>
      <c r="C13" s="91"/>
      <c r="D13" s="91"/>
      <c r="F13" s="91"/>
      <c r="G13" s="91"/>
      <c r="H13" s="91"/>
      <c r="I13" s="91"/>
      <c r="J13" s="91"/>
      <c r="M13" s="276" t="str">
        <f>2!H43</f>
        <v>ЗАКАЗЧИК</v>
      </c>
      <c r="N13" s="276"/>
      <c r="O13" s="276"/>
      <c r="P13" s="276"/>
    </row>
    <row r="14" spans="1:16" s="48" customFormat="1" ht="20.25" customHeight="1">
      <c r="A14" s="91"/>
      <c r="B14" s="277">
        <f>2!B44</f>
        <v>0</v>
      </c>
      <c r="C14" s="100"/>
      <c r="D14" s="100"/>
      <c r="E14" s="101"/>
      <c r="F14" s="102"/>
      <c r="G14" s="103"/>
      <c r="H14" s="364"/>
      <c r="I14" s="364"/>
      <c r="J14" s="364"/>
      <c r="M14" s="387">
        <f>2!H44</f>
        <v>0</v>
      </c>
      <c r="N14" s="387"/>
      <c r="O14" s="387"/>
      <c r="P14" s="276"/>
    </row>
    <row r="15" spans="1:16" s="48" customFormat="1" ht="68.25" customHeight="1">
      <c r="A15" s="91"/>
      <c r="B15" s="278">
        <f>2!B45</f>
        <v>0</v>
      </c>
      <c r="C15" s="104"/>
      <c r="D15" s="104"/>
      <c r="F15" s="105"/>
      <c r="G15" s="106"/>
      <c r="H15" s="363"/>
      <c r="I15" s="363"/>
      <c r="J15" s="104"/>
      <c r="M15" s="388">
        <f>2!H45</f>
        <v>0</v>
      </c>
      <c r="N15" s="388"/>
      <c r="O15" s="388"/>
      <c r="P15" s="276"/>
    </row>
    <row r="16" spans="1:16" s="48" customFormat="1" ht="24" customHeight="1">
      <c r="A16" s="91"/>
      <c r="B16" s="276" t="str">
        <f>2!B47</f>
        <v>______________________ /</v>
      </c>
      <c r="C16" s="104"/>
      <c r="D16" s="104"/>
      <c r="F16" s="107"/>
      <c r="G16" s="106"/>
      <c r="J16" s="104"/>
      <c r="M16" s="276" t="str">
        <f>2!H47</f>
        <v>____________________ /</v>
      </c>
      <c r="N16" s="276"/>
      <c r="O16" s="276"/>
      <c r="P16" s="276"/>
    </row>
    <row r="17" spans="1:16" s="48" customFormat="1" ht="20.25">
      <c r="A17" s="91"/>
      <c r="B17" s="279" t="str">
        <f>2!B49</f>
        <v>"___" __________ 20___г.</v>
      </c>
      <c r="C17" s="91"/>
      <c r="D17" s="104"/>
      <c r="F17" s="108"/>
      <c r="G17" s="109"/>
      <c r="H17" s="104"/>
      <c r="I17" s="91"/>
      <c r="J17" s="104"/>
      <c r="M17" s="276" t="str">
        <f>2!H49</f>
        <v>"___" __________ 20___г.</v>
      </c>
      <c r="N17" s="276"/>
      <c r="O17" s="276"/>
      <c r="P17" s="276"/>
    </row>
    <row r="18" spans="2:16" s="48" customFormat="1" ht="20.25">
      <c r="B18" s="276" t="str">
        <f>2!B50</f>
        <v>М.П.</v>
      </c>
      <c r="D18" s="49"/>
      <c r="F18" s="110"/>
      <c r="G18" s="110"/>
      <c r="M18" s="276" t="str">
        <f>2!H50</f>
        <v>М.П.</v>
      </c>
      <c r="N18" s="276"/>
      <c r="O18" s="276"/>
      <c r="P18" s="276"/>
    </row>
    <row r="19" spans="2:16" s="48" customFormat="1" ht="20.25">
      <c r="B19" s="104"/>
      <c r="D19" s="49"/>
      <c r="F19" s="110"/>
      <c r="G19" s="110"/>
      <c r="H19" s="104"/>
      <c r="I19" s="104"/>
      <c r="M19" s="276"/>
      <c r="N19" s="276"/>
      <c r="O19" s="276"/>
      <c r="P19" s="276"/>
    </row>
    <row r="20" spans="2:16" s="48" customFormat="1" ht="18">
      <c r="B20" s="104"/>
      <c r="D20" s="111"/>
      <c r="H20" s="104"/>
      <c r="I20" s="104"/>
      <c r="M20" s="280"/>
      <c r="N20" s="280"/>
      <c r="O20" s="280"/>
      <c r="P20" s="280"/>
    </row>
    <row r="21" spans="1:24" s="227" customFormat="1" ht="89.25">
      <c r="A21" s="243"/>
      <c r="B21" s="243"/>
      <c r="C21" s="243"/>
      <c r="D21" s="244"/>
      <c r="E21" s="245"/>
      <c r="F21" s="245"/>
      <c r="G21" s="245"/>
      <c r="H21" s="245"/>
      <c r="I21" s="246"/>
      <c r="J21" s="247"/>
      <c r="K21" s="247"/>
      <c r="L21" s="247"/>
      <c r="M21" s="281"/>
      <c r="N21" s="281"/>
      <c r="O21" s="282"/>
      <c r="P21" s="283"/>
      <c r="Q21" s="245"/>
      <c r="R21" s="245"/>
      <c r="S21" s="245"/>
      <c r="T21" s="245"/>
      <c r="U21" s="247"/>
      <c r="V21" s="247"/>
      <c r="W21" s="247"/>
      <c r="X21" s="243"/>
    </row>
    <row r="22" spans="1:24" s="227" customFormat="1" ht="89.25">
      <c r="A22" s="243"/>
      <c r="B22" s="243"/>
      <c r="C22" s="243"/>
      <c r="D22" s="244"/>
      <c r="E22" s="245"/>
      <c r="F22" s="245"/>
      <c r="G22" s="245"/>
      <c r="H22" s="245"/>
      <c r="I22" s="246"/>
      <c r="J22" s="247"/>
      <c r="K22" s="247"/>
      <c r="L22" s="247"/>
      <c r="M22" s="248"/>
      <c r="N22" s="248"/>
      <c r="O22" s="247"/>
      <c r="P22" s="244"/>
      <c r="Q22" s="245"/>
      <c r="R22" s="245"/>
      <c r="S22" s="245"/>
      <c r="T22" s="245"/>
      <c r="U22" s="247"/>
      <c r="V22" s="247"/>
      <c r="W22" s="247"/>
      <c r="X22" s="243"/>
    </row>
    <row r="23" spans="1:24" s="227" customFormat="1" ht="89.25">
      <c r="A23" s="239"/>
      <c r="B23" s="243"/>
      <c r="C23" s="243"/>
      <c r="D23" s="249"/>
      <c r="E23" s="245"/>
      <c r="F23" s="245"/>
      <c r="G23" s="245"/>
      <c r="H23" s="245"/>
      <c r="I23" s="246"/>
      <c r="J23" s="247"/>
      <c r="K23" s="247"/>
      <c r="L23" s="247"/>
      <c r="M23" s="248"/>
      <c r="N23" s="248"/>
      <c r="O23" s="248"/>
      <c r="P23" s="249"/>
      <c r="Q23" s="245"/>
      <c r="R23" s="245"/>
      <c r="S23" s="245"/>
      <c r="T23" s="245"/>
      <c r="U23" s="247"/>
      <c r="V23" s="247"/>
      <c r="W23" s="247"/>
      <c r="X23" s="239"/>
    </row>
    <row r="24" spans="1:24" s="227" customFormat="1" ht="283.5" customHeight="1">
      <c r="A24" s="239"/>
      <c r="B24" s="243"/>
      <c r="C24" s="243"/>
      <c r="D24" s="385"/>
      <c r="E24" s="385"/>
      <c r="F24" s="385"/>
      <c r="G24" s="251"/>
      <c r="H24" s="251"/>
      <c r="I24" s="246"/>
      <c r="J24" s="247"/>
      <c r="K24" s="247"/>
      <c r="L24" s="247"/>
      <c r="M24" s="248"/>
      <c r="N24" s="248"/>
      <c r="O24" s="248"/>
      <c r="P24" s="385"/>
      <c r="Q24" s="385"/>
      <c r="R24" s="385"/>
      <c r="S24" s="385"/>
      <c r="T24" s="385"/>
      <c r="U24" s="247"/>
      <c r="V24" s="247"/>
      <c r="W24" s="247"/>
      <c r="X24" s="239"/>
    </row>
    <row r="25" spans="1:24" s="227" customFormat="1" ht="89.25">
      <c r="A25" s="239"/>
      <c r="B25" s="243"/>
      <c r="C25" s="243"/>
      <c r="D25" s="250"/>
      <c r="E25" s="250"/>
      <c r="F25" s="250"/>
      <c r="G25" s="250"/>
      <c r="H25" s="250"/>
      <c r="I25" s="246"/>
      <c r="J25" s="247"/>
      <c r="K25" s="247"/>
      <c r="L25" s="247"/>
      <c r="M25" s="248"/>
      <c r="N25" s="248"/>
      <c r="O25" s="247"/>
      <c r="P25" s="250"/>
      <c r="Q25" s="250"/>
      <c r="R25" s="250"/>
      <c r="S25" s="250"/>
      <c r="T25" s="250"/>
      <c r="U25" s="247"/>
      <c r="V25" s="247"/>
      <c r="W25" s="247"/>
      <c r="X25" s="239"/>
    </row>
    <row r="26" spans="1:24" s="227" customFormat="1" ht="89.25">
      <c r="A26" s="239"/>
      <c r="B26" s="243"/>
      <c r="C26" s="243"/>
      <c r="D26" s="249"/>
      <c r="E26" s="249"/>
      <c r="F26" s="249"/>
      <c r="G26" s="252"/>
      <c r="H26" s="252"/>
      <c r="I26" s="246"/>
      <c r="J26" s="247"/>
      <c r="K26" s="247"/>
      <c r="L26" s="247"/>
      <c r="M26" s="248"/>
      <c r="N26" s="248"/>
      <c r="O26" s="247"/>
      <c r="P26" s="244"/>
      <c r="Q26" s="253"/>
      <c r="R26" s="252"/>
      <c r="S26" s="252"/>
      <c r="T26" s="252"/>
      <c r="U26" s="247"/>
      <c r="V26" s="247"/>
      <c r="W26" s="247"/>
      <c r="X26" s="239"/>
    </row>
    <row r="27" spans="1:24" s="227" customFormat="1" ht="89.25">
      <c r="A27" s="239"/>
      <c r="B27" s="243"/>
      <c r="C27" s="243"/>
      <c r="D27" s="254"/>
      <c r="E27" s="245"/>
      <c r="F27" s="38"/>
      <c r="G27" s="38"/>
      <c r="H27" s="38"/>
      <c r="I27" s="255"/>
      <c r="J27" s="243"/>
      <c r="K27" s="243"/>
      <c r="L27" s="243"/>
      <c r="M27" s="248"/>
      <c r="N27" s="248"/>
      <c r="O27" s="243"/>
      <c r="P27" s="254"/>
      <c r="Q27" s="245"/>
      <c r="R27" s="38"/>
      <c r="S27" s="38"/>
      <c r="T27" s="38"/>
      <c r="U27" s="247"/>
      <c r="V27" s="247"/>
      <c r="W27" s="247"/>
      <c r="X27" s="239"/>
    </row>
    <row r="28" spans="1:24" s="227" customFormat="1" ht="89.25">
      <c r="A28" s="239"/>
      <c r="B28" s="243"/>
      <c r="C28" s="243"/>
      <c r="D28" s="38"/>
      <c r="E28" s="245"/>
      <c r="F28" s="38"/>
      <c r="G28" s="38"/>
      <c r="H28" s="38"/>
      <c r="I28" s="255"/>
      <c r="J28" s="243"/>
      <c r="K28" s="243"/>
      <c r="L28" s="243"/>
      <c r="M28" s="248"/>
      <c r="N28" s="248"/>
      <c r="O28" s="243"/>
      <c r="P28" s="38"/>
      <c r="Q28" s="245"/>
      <c r="R28" s="38"/>
      <c r="S28" s="38"/>
      <c r="T28" s="38"/>
      <c r="U28" s="247"/>
      <c r="V28" s="247"/>
      <c r="W28" s="247"/>
      <c r="X28" s="239"/>
    </row>
    <row r="29" spans="1:24" s="227" customFormat="1" ht="89.25">
      <c r="A29" s="239"/>
      <c r="B29" s="243"/>
      <c r="C29" s="243"/>
      <c r="D29" s="256"/>
      <c r="E29" s="256"/>
      <c r="F29" s="256"/>
      <c r="G29" s="257"/>
      <c r="H29" s="256"/>
      <c r="I29" s="255"/>
      <c r="J29" s="243"/>
      <c r="K29" s="243"/>
      <c r="L29" s="243"/>
      <c r="M29" s="248"/>
      <c r="N29" s="248"/>
      <c r="O29" s="243"/>
      <c r="P29" s="256"/>
      <c r="Q29" s="256"/>
      <c r="R29" s="256"/>
      <c r="S29" s="257"/>
      <c r="T29" s="256"/>
      <c r="U29" s="247"/>
      <c r="V29" s="247"/>
      <c r="W29" s="247"/>
      <c r="X29" s="239"/>
    </row>
    <row r="30" spans="2:23" ht="64.5">
      <c r="B30" s="120"/>
      <c r="C30" s="120"/>
      <c r="D30" s="221"/>
      <c r="E30" s="221"/>
      <c r="F30" s="221"/>
      <c r="G30" s="222"/>
      <c r="H30" s="221"/>
      <c r="I30" s="219"/>
      <c r="J30" s="220"/>
      <c r="K30" s="220"/>
      <c r="L30" s="220"/>
      <c r="M30" s="218"/>
      <c r="N30" s="218"/>
      <c r="O30" s="220"/>
      <c r="P30" s="220"/>
      <c r="Q30" s="220"/>
      <c r="R30" s="223"/>
      <c r="S30" s="217"/>
      <c r="T30" s="217"/>
      <c r="U30" s="122"/>
      <c r="V30" s="122"/>
      <c r="W30" s="122"/>
    </row>
    <row r="31" spans="4:23" ht="65.25">
      <c r="D31" s="221"/>
      <c r="E31" s="221"/>
      <c r="F31" s="221"/>
      <c r="G31" s="222"/>
      <c r="H31" s="221"/>
      <c r="I31" s="224"/>
      <c r="J31" s="225"/>
      <c r="K31" s="225"/>
      <c r="L31" s="225"/>
      <c r="M31" s="225"/>
      <c r="N31" s="225"/>
      <c r="O31" s="225"/>
      <c r="P31" s="225"/>
      <c r="Q31" s="225"/>
      <c r="R31" s="226"/>
      <c r="S31" s="226"/>
      <c r="T31" s="226"/>
      <c r="U31" s="128"/>
      <c r="V31" s="128"/>
      <c r="W31" s="128"/>
    </row>
    <row r="32" spans="4:23" ht="64.5">
      <c r="D32" s="225"/>
      <c r="E32" s="225"/>
      <c r="F32" s="225"/>
      <c r="G32" s="225"/>
      <c r="H32" s="225"/>
      <c r="I32" s="224"/>
      <c r="J32" s="225"/>
      <c r="K32" s="225"/>
      <c r="L32" s="225"/>
      <c r="M32" s="225"/>
      <c r="N32" s="225"/>
      <c r="O32" s="225"/>
      <c r="P32" s="225"/>
      <c r="Q32" s="225"/>
      <c r="R32" s="226"/>
      <c r="S32" s="226"/>
      <c r="T32" s="226"/>
      <c r="U32" s="128"/>
      <c r="V32" s="128"/>
      <c r="W32" s="128"/>
    </row>
    <row r="33" spans="4:23" ht="64.5">
      <c r="D33" s="225"/>
      <c r="E33" s="225"/>
      <c r="F33" s="225"/>
      <c r="G33" s="225"/>
      <c r="H33" s="225"/>
      <c r="I33" s="224"/>
      <c r="J33" s="225"/>
      <c r="K33" s="225"/>
      <c r="L33" s="225"/>
      <c r="M33" s="225"/>
      <c r="N33" s="225"/>
      <c r="O33" s="225"/>
      <c r="P33" s="225"/>
      <c r="Q33" s="225"/>
      <c r="R33" s="226"/>
      <c r="S33" s="226"/>
      <c r="T33" s="226"/>
      <c r="U33" s="128"/>
      <c r="V33" s="128"/>
      <c r="W33" s="128"/>
    </row>
    <row r="34" spans="18:23" ht="15.75">
      <c r="R34" s="121"/>
      <c r="S34" s="121"/>
      <c r="T34" s="121"/>
      <c r="U34" s="121"/>
      <c r="V34" s="121"/>
      <c r="W34" s="123"/>
    </row>
    <row r="35" spans="2:23" ht="15.75">
      <c r="B35" s="129"/>
      <c r="C35" s="129"/>
      <c r="D35" s="129"/>
      <c r="E35" s="129"/>
      <c r="F35" s="129"/>
      <c r="G35" s="129"/>
      <c r="H35" s="129"/>
      <c r="I35" s="130"/>
      <c r="J35" s="129"/>
      <c r="K35" s="129"/>
      <c r="L35" s="129"/>
      <c r="M35" s="129"/>
      <c r="N35" s="129"/>
      <c r="O35" s="129"/>
      <c r="P35" s="129"/>
      <c r="Q35" s="129"/>
      <c r="R35" s="131"/>
      <c r="S35" s="123"/>
      <c r="T35" s="123"/>
      <c r="U35" s="122"/>
      <c r="V35" s="122"/>
      <c r="W35" s="122"/>
    </row>
    <row r="36" spans="2:23" ht="15.75">
      <c r="B36" s="129"/>
      <c r="C36" s="129"/>
      <c r="D36" s="129"/>
      <c r="E36" s="129"/>
      <c r="F36" s="129"/>
      <c r="G36" s="129"/>
      <c r="H36" s="129"/>
      <c r="I36" s="130"/>
      <c r="J36" s="129"/>
      <c r="K36" s="129"/>
      <c r="L36" s="129"/>
      <c r="M36" s="129"/>
      <c r="N36" s="129"/>
      <c r="O36" s="129"/>
      <c r="P36" s="129"/>
      <c r="Q36" s="129"/>
      <c r="R36" s="131"/>
      <c r="S36" s="123"/>
      <c r="T36" s="123"/>
      <c r="U36" s="122"/>
      <c r="V36" s="122"/>
      <c r="W36" s="122"/>
    </row>
    <row r="37" spans="18:23" ht="15.75">
      <c r="R37" s="131"/>
      <c r="S37" s="123"/>
      <c r="T37" s="123"/>
      <c r="U37" s="122"/>
      <c r="V37" s="122"/>
      <c r="W37" s="122"/>
    </row>
    <row r="38" spans="18:23" ht="15.75">
      <c r="R38" s="120"/>
      <c r="S38" s="120"/>
      <c r="T38" s="120"/>
      <c r="U38" s="120"/>
      <c r="V38" s="120"/>
      <c r="W38" s="120"/>
    </row>
    <row r="39" spans="18:23" ht="15">
      <c r="R39" s="119"/>
      <c r="S39" s="119"/>
      <c r="T39" s="119"/>
      <c r="U39" s="119"/>
      <c r="V39" s="119"/>
      <c r="W39" s="119"/>
    </row>
    <row r="43" spans="18:23" ht="15.75">
      <c r="R43" s="129"/>
      <c r="S43" s="129"/>
      <c r="T43" s="129"/>
      <c r="U43" s="129"/>
      <c r="V43" s="129"/>
      <c r="W43" s="129"/>
    </row>
    <row r="44" spans="18:23" ht="15.75">
      <c r="R44" s="129"/>
      <c r="S44" s="129"/>
      <c r="T44" s="129"/>
      <c r="U44" s="129"/>
      <c r="V44" s="129"/>
      <c r="W44" s="129"/>
    </row>
  </sheetData>
  <sheetProtection/>
  <mergeCells count="35">
    <mergeCell ref="A3:A5"/>
    <mergeCell ref="B3:B5"/>
    <mergeCell ref="C3:C5"/>
    <mergeCell ref="H14:J14"/>
    <mergeCell ref="H15:I15"/>
    <mergeCell ref="P7:Q7"/>
    <mergeCell ref="P8:Q8"/>
    <mergeCell ref="P6:Q6"/>
    <mergeCell ref="I3:I5"/>
    <mergeCell ref="D24:F24"/>
    <mergeCell ref="P24:T24"/>
    <mergeCell ref="A9:K9"/>
    <mergeCell ref="M14:O14"/>
    <mergeCell ref="M15:O15"/>
    <mergeCell ref="Q1:X1"/>
    <mergeCell ref="X3:X5"/>
    <mergeCell ref="F3:F5"/>
    <mergeCell ref="G3:G5"/>
    <mergeCell ref="H3:H5"/>
    <mergeCell ref="V3:V5"/>
    <mergeCell ref="W3:W5"/>
    <mergeCell ref="U3:U5"/>
    <mergeCell ref="A2:X2"/>
    <mergeCell ref="E3:E5"/>
    <mergeCell ref="O3:O5"/>
    <mergeCell ref="N3:N5"/>
    <mergeCell ref="J3:J5"/>
    <mergeCell ref="L4:L5"/>
    <mergeCell ref="D3:D5"/>
    <mergeCell ref="R3:R5"/>
    <mergeCell ref="S3:S5"/>
    <mergeCell ref="T3:T5"/>
    <mergeCell ref="P3:Q4"/>
    <mergeCell ref="M4:M5"/>
    <mergeCell ref="K3:K5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33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H27"/>
  <sheetViews>
    <sheetView view="pageBreakPreview" zoomScale="90" zoomScaleSheetLayoutView="90" zoomScalePageLayoutView="0" workbookViewId="0" topLeftCell="A1">
      <selection activeCell="C7" sqref="C7:H8"/>
    </sheetView>
  </sheetViews>
  <sheetFormatPr defaultColWidth="9.140625" defaultRowHeight="15"/>
  <cols>
    <col min="1" max="1" width="5.140625" style="0" customWidth="1"/>
    <col min="2" max="2" width="5.28125" style="0" customWidth="1"/>
    <col min="3" max="3" width="23.00390625" style="0" customWidth="1"/>
    <col min="4" max="4" width="22.8515625" style="0" customWidth="1"/>
    <col min="5" max="5" width="19.140625" style="0" customWidth="1"/>
    <col min="6" max="6" width="16.140625" style="0" customWidth="1"/>
    <col min="7" max="7" width="24.7109375" style="0" customWidth="1"/>
    <col min="8" max="8" width="24.28125" style="0" customWidth="1"/>
  </cols>
  <sheetData>
    <row r="1" spans="2:8" ht="15">
      <c r="B1" s="132"/>
      <c r="F1" s="50"/>
      <c r="G1" s="50"/>
      <c r="H1" s="51" t="s">
        <v>145</v>
      </c>
    </row>
    <row r="2" spans="2:8" ht="15">
      <c r="B2" s="132"/>
      <c r="F2" s="50"/>
      <c r="G2" s="50"/>
      <c r="H2" s="51" t="s">
        <v>27</v>
      </c>
    </row>
    <row r="3" spans="2:8" ht="15">
      <c r="B3" s="132"/>
      <c r="F3" s="50"/>
      <c r="G3" s="50"/>
      <c r="H3" s="51" t="s">
        <v>28</v>
      </c>
    </row>
    <row r="4" spans="2:8" ht="15.75">
      <c r="B4" s="402" t="s">
        <v>148</v>
      </c>
      <c r="C4" s="402"/>
      <c r="D4" s="402"/>
      <c r="E4" s="402"/>
      <c r="F4" s="402"/>
      <c r="G4" s="402"/>
      <c r="H4" s="402"/>
    </row>
    <row r="5" ht="18.75">
      <c r="B5" s="133"/>
    </row>
    <row r="6" spans="2:8" ht="30">
      <c r="B6" s="134" t="s">
        <v>33</v>
      </c>
      <c r="C6" s="134" t="s">
        <v>89</v>
      </c>
      <c r="D6" s="134" t="s">
        <v>90</v>
      </c>
      <c r="E6" s="134" t="s">
        <v>91</v>
      </c>
      <c r="F6" s="134" t="s">
        <v>92</v>
      </c>
      <c r="G6" s="134" t="s">
        <v>93</v>
      </c>
      <c r="H6" s="134" t="s">
        <v>94</v>
      </c>
    </row>
    <row r="7" spans="2:8" s="137" customFormat="1" ht="48" customHeight="1">
      <c r="B7" s="135">
        <v>1</v>
      </c>
      <c r="C7" s="135"/>
      <c r="D7" s="135"/>
      <c r="E7" s="135"/>
      <c r="F7" s="135"/>
      <c r="G7" s="136"/>
      <c r="H7" s="135"/>
    </row>
    <row r="8" spans="2:8" s="137" customFormat="1" ht="15">
      <c r="B8" s="135">
        <v>2</v>
      </c>
      <c r="C8" s="135"/>
      <c r="D8" s="135"/>
      <c r="E8" s="135"/>
      <c r="F8" s="135"/>
      <c r="G8" s="136"/>
      <c r="H8" s="135"/>
    </row>
    <row r="9" spans="2:8" s="137" customFormat="1" ht="15">
      <c r="B9" s="135"/>
      <c r="C9" s="135"/>
      <c r="D9" s="135"/>
      <c r="E9" s="135"/>
      <c r="F9" s="135"/>
      <c r="G9" s="135"/>
      <c r="H9" s="135"/>
    </row>
    <row r="10" spans="2:8" s="137" customFormat="1" ht="15">
      <c r="B10" s="135"/>
      <c r="C10" s="135"/>
      <c r="D10" s="135"/>
      <c r="E10" s="135"/>
      <c r="F10" s="135"/>
      <c r="G10" s="135"/>
      <c r="H10" s="135"/>
    </row>
    <row r="11" spans="2:8" s="137" customFormat="1" ht="15">
      <c r="B11" s="135"/>
      <c r="C11" s="135"/>
      <c r="D11" s="135"/>
      <c r="E11" s="138"/>
      <c r="F11" s="135"/>
      <c r="G11" s="135"/>
      <c r="H11" s="135"/>
    </row>
    <row r="12" spans="2:8" s="137" customFormat="1" ht="15">
      <c r="B12" s="135"/>
      <c r="C12" s="135"/>
      <c r="D12" s="135"/>
      <c r="E12" s="135"/>
      <c r="F12" s="135"/>
      <c r="G12" s="135"/>
      <c r="H12" s="135"/>
    </row>
    <row r="13" ht="18.75">
      <c r="B13" s="133"/>
    </row>
    <row r="14" spans="2:8" ht="21" customHeight="1">
      <c r="B14" s="403" t="s">
        <v>95</v>
      </c>
      <c r="C14" s="403"/>
      <c r="D14" s="403" t="s">
        <v>169</v>
      </c>
      <c r="E14" s="403"/>
      <c r="F14" s="403"/>
      <c r="G14" s="403"/>
      <c r="H14" s="403"/>
    </row>
    <row r="15" spans="2:8" ht="21" customHeight="1">
      <c r="B15" s="139"/>
      <c r="D15" s="403" t="s">
        <v>170</v>
      </c>
      <c r="E15" s="403"/>
      <c r="F15" s="403"/>
      <c r="G15" s="403"/>
      <c r="H15" s="403"/>
    </row>
    <row r="16" spans="2:4" ht="16.5">
      <c r="B16" s="140"/>
      <c r="C16" s="140"/>
      <c r="D16" s="140"/>
    </row>
    <row r="17" spans="2:4" ht="16.5">
      <c r="B17" s="121" t="s">
        <v>88</v>
      </c>
      <c r="C17" s="140"/>
      <c r="D17" s="140"/>
    </row>
    <row r="18" spans="2:4" s="144" customFormat="1" ht="15.75">
      <c r="B18" s="141"/>
      <c r="C18" s="142"/>
      <c r="D18" s="143"/>
    </row>
    <row r="19" spans="2:7" s="144" customFormat="1" ht="15.75">
      <c r="B19" s="124"/>
      <c r="C19" s="142"/>
      <c r="D19" s="142"/>
      <c r="G19" s="124"/>
    </row>
    <row r="20" spans="2:8" s="144" customFormat="1" ht="15.75">
      <c r="B20" s="127" t="str">
        <f>3!B13</f>
        <v>ИСПОЛНИТЕЛЬ</v>
      </c>
      <c r="C20" s="142"/>
      <c r="D20" s="142"/>
      <c r="G20" s="127" t="str">
        <f>3!M13</f>
        <v>ЗАКАЗЧИК</v>
      </c>
      <c r="H20" s="142"/>
    </row>
    <row r="21" spans="2:8" s="144" customFormat="1" ht="15.75">
      <c r="B21" s="127">
        <f>3!B14</f>
        <v>0</v>
      </c>
      <c r="C21" s="142"/>
      <c r="D21" s="142"/>
      <c r="G21" s="127">
        <f>3!M14</f>
        <v>0</v>
      </c>
      <c r="H21" s="142"/>
    </row>
    <row r="22" spans="2:8" s="144" customFormat="1" ht="49.5" customHeight="1">
      <c r="B22" s="401">
        <f>3!B15</f>
        <v>0</v>
      </c>
      <c r="C22" s="401"/>
      <c r="D22" s="262"/>
      <c r="G22" s="214">
        <f>3!M15</f>
        <v>0</v>
      </c>
      <c r="H22" s="214"/>
    </row>
    <row r="23" spans="2:8" s="144" customFormat="1" ht="15.75">
      <c r="B23" s="127" t="str">
        <f>3!B16</f>
        <v>______________________ /</v>
      </c>
      <c r="C23" s="145"/>
      <c r="D23" s="145"/>
      <c r="G23" s="127" t="str">
        <f>3!M16</f>
        <v>____________________ /</v>
      </c>
      <c r="H23" s="145"/>
    </row>
    <row r="24" spans="2:7" s="144" customFormat="1" ht="15.75">
      <c r="B24" s="127" t="str">
        <f>3!B17</f>
        <v>"___" __________ 20___г.</v>
      </c>
      <c r="G24" s="127" t="str">
        <f>3!M17</f>
        <v>"___" __________ 20___г.</v>
      </c>
    </row>
    <row r="25" spans="2:8" s="144" customFormat="1" ht="15.75">
      <c r="B25" s="215" t="str">
        <f>3!B18</f>
        <v>М.П.</v>
      </c>
      <c r="C25" s="215"/>
      <c r="G25" s="215" t="str">
        <f>3!M18</f>
        <v>М.П.</v>
      </c>
      <c r="H25" s="215"/>
    </row>
    <row r="26" spans="2:7" s="144" customFormat="1" ht="15.75">
      <c r="B26" s="127"/>
      <c r="G26" s="127"/>
    </row>
    <row r="27" ht="15.75">
      <c r="B27" s="121"/>
    </row>
  </sheetData>
  <sheetProtection/>
  <mergeCells count="5">
    <mergeCell ref="B22:C22"/>
    <mergeCell ref="B4:H4"/>
    <mergeCell ref="B14:C14"/>
    <mergeCell ref="D14:H14"/>
    <mergeCell ref="D15:H15"/>
  </mergeCells>
  <printOptions/>
  <pageMargins left="0.7" right="0.7" top="0.75" bottom="0.75" header="0.3" footer="0.3"/>
  <pageSetup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view="pageBreakPreview" zoomScale="60" zoomScalePageLayoutView="0" workbookViewId="0" topLeftCell="A1">
      <selection activeCell="I55" sqref="I55"/>
    </sheetView>
  </sheetViews>
  <sheetFormatPr defaultColWidth="9.140625" defaultRowHeight="15"/>
  <cols>
    <col min="1" max="1" width="11.421875" style="151" customWidth="1"/>
    <col min="2" max="2" width="12.57421875" style="151" customWidth="1"/>
    <col min="3" max="3" width="12.8515625" style="151" customWidth="1"/>
    <col min="4" max="5" width="12.7109375" style="151" customWidth="1"/>
    <col min="6" max="6" width="12.8515625" style="151" customWidth="1"/>
    <col min="7" max="7" width="12.57421875" style="151" customWidth="1"/>
    <col min="8" max="8" width="12.7109375" style="151" customWidth="1"/>
    <col min="9" max="11" width="12.8515625" style="151" customWidth="1"/>
    <col min="12" max="12" width="5.00390625" style="151" customWidth="1"/>
    <col min="13" max="13" width="13.00390625" style="151" customWidth="1"/>
    <col min="14" max="16384" width="9.140625" style="151" customWidth="1"/>
  </cols>
  <sheetData>
    <row r="1" spans="1:13" s="147" customFormat="1" ht="15.75" customHeight="1">
      <c r="A1" s="146"/>
      <c r="B1" s="146"/>
      <c r="C1" s="146"/>
      <c r="E1" s="146"/>
      <c r="F1" s="148"/>
      <c r="G1" s="407" t="s">
        <v>172</v>
      </c>
      <c r="H1" s="407"/>
      <c r="I1" s="407"/>
      <c r="J1" s="407"/>
      <c r="K1" s="407"/>
      <c r="L1" s="2"/>
      <c r="M1" s="2"/>
    </row>
    <row r="2" spans="1:13" s="147" customFormat="1" ht="15.75">
      <c r="A2" s="146"/>
      <c r="B2" s="146"/>
      <c r="C2" s="146"/>
      <c r="E2" s="146"/>
      <c r="F2" s="148"/>
      <c r="G2" s="407"/>
      <c r="H2" s="407"/>
      <c r="I2" s="407"/>
      <c r="J2" s="407"/>
      <c r="K2" s="407"/>
      <c r="L2" s="2"/>
      <c r="M2" s="2"/>
    </row>
    <row r="3" spans="1:13" s="147" customFormat="1" ht="15.75">
      <c r="A3" s="149"/>
      <c r="B3" s="146"/>
      <c r="C3" s="146"/>
      <c r="E3" s="146"/>
      <c r="F3" s="148"/>
      <c r="G3" s="407"/>
      <c r="H3" s="407"/>
      <c r="I3" s="407"/>
      <c r="J3" s="407"/>
      <c r="K3" s="407"/>
      <c r="L3" s="2"/>
      <c r="M3" s="2"/>
    </row>
    <row r="4" spans="1:13" s="147" customFormat="1" ht="15.75">
      <c r="A4" s="149"/>
      <c r="B4" s="146"/>
      <c r="C4" s="146"/>
      <c r="E4" s="146"/>
      <c r="F4" s="148"/>
      <c r="G4" s="150"/>
      <c r="H4" s="150"/>
      <c r="I4" s="150"/>
      <c r="J4" s="150"/>
      <c r="K4" s="150"/>
      <c r="L4" s="2"/>
      <c r="M4" s="2"/>
    </row>
    <row r="5" spans="1:15" ht="17.25" customHeight="1">
      <c r="A5" s="149"/>
      <c r="B5" s="146"/>
      <c r="C5" s="146"/>
      <c r="D5" s="146"/>
      <c r="E5" s="146"/>
      <c r="F5" s="146"/>
      <c r="G5" s="146"/>
      <c r="H5" s="146"/>
      <c r="I5" s="146"/>
      <c r="J5" s="146"/>
      <c r="K5" s="146"/>
      <c r="O5" s="152"/>
    </row>
    <row r="6" spans="1:11" ht="15" customHeight="1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</row>
    <row r="7" spans="1:13" ht="18.75">
      <c r="A7" s="408" t="s">
        <v>149</v>
      </c>
      <c r="B7" s="408"/>
      <c r="C7" s="408"/>
      <c r="D7" s="408"/>
      <c r="E7" s="408"/>
      <c r="F7" s="408"/>
      <c r="G7" s="408"/>
      <c r="H7" s="408"/>
      <c r="I7" s="408"/>
      <c r="J7" s="408"/>
      <c r="K7" s="408"/>
      <c r="L7" s="154"/>
      <c r="M7" s="154"/>
    </row>
    <row r="8" spans="1:13" ht="18.75">
      <c r="A8" s="408" t="s">
        <v>97</v>
      </c>
      <c r="B8" s="408"/>
      <c r="C8" s="408"/>
      <c r="D8" s="408"/>
      <c r="E8" s="408"/>
      <c r="F8" s="408"/>
      <c r="G8" s="408"/>
      <c r="H8" s="408"/>
      <c r="I8" s="408"/>
      <c r="J8" s="408"/>
      <c r="K8" s="408"/>
      <c r="L8" s="154"/>
      <c r="M8" s="154"/>
    </row>
    <row r="9" ht="15" customHeight="1" thickBot="1">
      <c r="G9" s="155"/>
    </row>
    <row r="10" spans="1:11" ht="30.75" customHeight="1">
      <c r="A10" s="409" t="s">
        <v>98</v>
      </c>
      <c r="B10" s="411" t="s">
        <v>99</v>
      </c>
      <c r="C10" s="412"/>
      <c r="D10" s="412"/>
      <c r="E10" s="412"/>
      <c r="F10" s="413"/>
      <c r="G10" s="411" t="s">
        <v>99</v>
      </c>
      <c r="H10" s="412"/>
      <c r="I10" s="412"/>
      <c r="J10" s="412"/>
      <c r="K10" s="413"/>
    </row>
    <row r="11" spans="1:11" ht="45" customHeight="1" thickBot="1">
      <c r="A11" s="410"/>
      <c r="B11" s="156" t="s">
        <v>100</v>
      </c>
      <c r="C11" s="157" t="s">
        <v>101</v>
      </c>
      <c r="D11" s="157" t="s">
        <v>102</v>
      </c>
      <c r="E11" s="157" t="s">
        <v>103</v>
      </c>
      <c r="F11" s="158" t="s">
        <v>104</v>
      </c>
      <c r="G11" s="156" t="s">
        <v>100</v>
      </c>
      <c r="H11" s="157" t="s">
        <v>101</v>
      </c>
      <c r="I11" s="157" t="s">
        <v>102</v>
      </c>
      <c r="J11" s="157" t="s">
        <v>103</v>
      </c>
      <c r="K11" s="158" t="s">
        <v>104</v>
      </c>
    </row>
    <row r="12" spans="1:11" ht="15">
      <c r="A12" s="159">
        <v>0</v>
      </c>
      <c r="B12" s="160" t="s">
        <v>105</v>
      </c>
      <c r="C12" s="161" t="s">
        <v>105</v>
      </c>
      <c r="D12" s="162" t="s">
        <v>105</v>
      </c>
      <c r="E12" s="162" t="s">
        <v>105</v>
      </c>
      <c r="F12" s="163" t="s">
        <v>105</v>
      </c>
      <c r="G12" s="160" t="s">
        <v>105</v>
      </c>
      <c r="H12" s="161" t="s">
        <v>105</v>
      </c>
      <c r="I12" s="162" t="s">
        <v>105</v>
      </c>
      <c r="J12" s="162" t="s">
        <v>105</v>
      </c>
      <c r="K12" s="163" t="s">
        <v>105</v>
      </c>
    </row>
    <row r="13" spans="1:11" ht="15">
      <c r="A13" s="164">
        <v>1</v>
      </c>
      <c r="B13" s="165"/>
      <c r="C13" s="166"/>
      <c r="D13" s="167"/>
      <c r="E13" s="167"/>
      <c r="F13" s="168"/>
      <c r="G13" s="165"/>
      <c r="H13" s="166"/>
      <c r="I13" s="167"/>
      <c r="J13" s="167"/>
      <c r="K13" s="168"/>
    </row>
    <row r="14" spans="1:11" ht="15">
      <c r="A14" s="164">
        <v>2</v>
      </c>
      <c r="B14" s="165"/>
      <c r="C14" s="166"/>
      <c r="D14" s="167"/>
      <c r="E14" s="167"/>
      <c r="F14" s="168"/>
      <c r="G14" s="165"/>
      <c r="H14" s="166"/>
      <c r="I14" s="167"/>
      <c r="J14" s="167"/>
      <c r="K14" s="168"/>
    </row>
    <row r="15" spans="1:11" ht="15">
      <c r="A15" s="164">
        <v>3</v>
      </c>
      <c r="B15" s="165"/>
      <c r="C15" s="166"/>
      <c r="D15" s="167"/>
      <c r="E15" s="167"/>
      <c r="F15" s="168"/>
      <c r="G15" s="165"/>
      <c r="H15" s="166"/>
      <c r="I15" s="167"/>
      <c r="J15" s="167"/>
      <c r="K15" s="168"/>
    </row>
    <row r="16" spans="1:11" ht="15">
      <c r="A16" s="164">
        <v>4</v>
      </c>
      <c r="B16" s="165"/>
      <c r="C16" s="166"/>
      <c r="D16" s="167"/>
      <c r="E16" s="167"/>
      <c r="F16" s="168"/>
      <c r="G16" s="165"/>
      <c r="H16" s="166"/>
      <c r="I16" s="167"/>
      <c r="J16" s="167"/>
      <c r="K16" s="168"/>
    </row>
    <row r="17" spans="1:11" ht="15">
      <c r="A17" s="164">
        <v>5</v>
      </c>
      <c r="B17" s="165"/>
      <c r="C17" s="166"/>
      <c r="D17" s="167"/>
      <c r="E17" s="167"/>
      <c r="F17" s="168"/>
      <c r="G17" s="165"/>
      <c r="H17" s="166"/>
      <c r="I17" s="167"/>
      <c r="J17" s="167"/>
      <c r="K17" s="168"/>
    </row>
    <row r="18" spans="1:11" ht="15">
      <c r="A18" s="164">
        <v>6</v>
      </c>
      <c r="B18" s="165"/>
      <c r="C18" s="166"/>
      <c r="D18" s="167"/>
      <c r="E18" s="167"/>
      <c r="F18" s="168"/>
      <c r="G18" s="165"/>
      <c r="H18" s="166"/>
      <c r="I18" s="167"/>
      <c r="J18" s="167"/>
      <c r="K18" s="168"/>
    </row>
    <row r="19" spans="1:11" ht="15">
      <c r="A19" s="164">
        <v>7</v>
      </c>
      <c r="B19" s="165"/>
      <c r="C19" s="166"/>
      <c r="D19" s="167"/>
      <c r="E19" s="167"/>
      <c r="F19" s="168"/>
      <c r="G19" s="165"/>
      <c r="H19" s="166"/>
      <c r="I19" s="167"/>
      <c r="J19" s="167"/>
      <c r="K19" s="168"/>
    </row>
    <row r="20" spans="1:11" ht="15">
      <c r="A20" s="164">
        <v>8</v>
      </c>
      <c r="B20" s="165"/>
      <c r="C20" s="166"/>
      <c r="D20" s="167"/>
      <c r="E20" s="167"/>
      <c r="F20" s="168"/>
      <c r="G20" s="165"/>
      <c r="H20" s="166"/>
      <c r="I20" s="167"/>
      <c r="J20" s="167"/>
      <c r="K20" s="168"/>
    </row>
    <row r="21" spans="1:11" ht="15">
      <c r="A21" s="164">
        <v>9</v>
      </c>
      <c r="B21" s="165"/>
      <c r="C21" s="166"/>
      <c r="D21" s="167"/>
      <c r="E21" s="167"/>
      <c r="F21" s="168"/>
      <c r="G21" s="165"/>
      <c r="H21" s="166"/>
      <c r="I21" s="167"/>
      <c r="J21" s="167"/>
      <c r="K21" s="168"/>
    </row>
    <row r="22" spans="1:11" ht="15">
      <c r="A22" s="164">
        <v>10</v>
      </c>
      <c r="B22" s="165"/>
      <c r="C22" s="166"/>
      <c r="D22" s="167"/>
      <c r="E22" s="167"/>
      <c r="F22" s="168"/>
      <c r="G22" s="165"/>
      <c r="H22" s="166"/>
      <c r="I22" s="167"/>
      <c r="J22" s="167"/>
      <c r="K22" s="168"/>
    </row>
    <row r="23" spans="1:11" ht="15">
      <c r="A23" s="164">
        <v>11</v>
      </c>
      <c r="B23" s="165"/>
      <c r="C23" s="166"/>
      <c r="D23" s="167"/>
      <c r="E23" s="167"/>
      <c r="F23" s="168"/>
      <c r="G23" s="165"/>
      <c r="H23" s="166"/>
      <c r="I23" s="167"/>
      <c r="J23" s="167"/>
      <c r="K23" s="168"/>
    </row>
    <row r="24" spans="1:11" ht="15">
      <c r="A24" s="164">
        <v>12</v>
      </c>
      <c r="B24" s="165"/>
      <c r="C24" s="166"/>
      <c r="D24" s="167"/>
      <c r="E24" s="167"/>
      <c r="F24" s="168"/>
      <c r="G24" s="165"/>
      <c r="H24" s="166"/>
      <c r="I24" s="167"/>
      <c r="J24" s="167"/>
      <c r="K24" s="168"/>
    </row>
    <row r="25" spans="1:11" ht="15">
      <c r="A25" s="164">
        <v>13</v>
      </c>
      <c r="B25" s="165"/>
      <c r="C25" s="166"/>
      <c r="D25" s="167"/>
      <c r="E25" s="167"/>
      <c r="F25" s="168"/>
      <c r="G25" s="165"/>
      <c r="H25" s="166"/>
      <c r="I25" s="167"/>
      <c r="J25" s="167"/>
      <c r="K25" s="168"/>
    </row>
    <row r="26" spans="1:11" ht="15">
      <c r="A26" s="164">
        <v>14</v>
      </c>
      <c r="B26" s="165"/>
      <c r="C26" s="166"/>
      <c r="D26" s="167"/>
      <c r="E26" s="167"/>
      <c r="F26" s="168"/>
      <c r="G26" s="165"/>
      <c r="H26" s="166"/>
      <c r="I26" s="167"/>
      <c r="J26" s="167"/>
      <c r="K26" s="168"/>
    </row>
    <row r="27" spans="1:11" ht="15">
      <c r="A27" s="164">
        <v>15</v>
      </c>
      <c r="B27" s="165"/>
      <c r="C27" s="166"/>
      <c r="D27" s="167"/>
      <c r="E27" s="167"/>
      <c r="F27" s="168"/>
      <c r="G27" s="165"/>
      <c r="H27" s="166"/>
      <c r="I27" s="167"/>
      <c r="J27" s="167"/>
      <c r="K27" s="168"/>
    </row>
    <row r="28" spans="1:11" ht="15">
      <c r="A28" s="164">
        <v>16</v>
      </c>
      <c r="B28" s="165"/>
      <c r="C28" s="166"/>
      <c r="D28" s="167"/>
      <c r="E28" s="167"/>
      <c r="F28" s="168"/>
      <c r="G28" s="165"/>
      <c r="H28" s="166"/>
      <c r="I28" s="167"/>
      <c r="J28" s="167"/>
      <c r="K28" s="168"/>
    </row>
    <row r="29" spans="1:11" ht="15">
      <c r="A29" s="164">
        <v>17</v>
      </c>
      <c r="B29" s="165"/>
      <c r="C29" s="166"/>
      <c r="D29" s="167"/>
      <c r="E29" s="167"/>
      <c r="F29" s="168"/>
      <c r="G29" s="165"/>
      <c r="H29" s="166"/>
      <c r="I29" s="167"/>
      <c r="J29" s="167"/>
      <c r="K29" s="168"/>
    </row>
    <row r="30" spans="1:11" ht="15">
      <c r="A30" s="164">
        <v>18</v>
      </c>
      <c r="B30" s="165"/>
      <c r="C30" s="166"/>
      <c r="D30" s="167"/>
      <c r="E30" s="167"/>
      <c r="F30" s="168"/>
      <c r="G30" s="165"/>
      <c r="H30" s="166"/>
      <c r="I30" s="167"/>
      <c r="J30" s="167"/>
      <c r="K30" s="168"/>
    </row>
    <row r="31" spans="1:11" ht="15">
      <c r="A31" s="164">
        <v>19</v>
      </c>
      <c r="B31" s="165"/>
      <c r="C31" s="166"/>
      <c r="D31" s="167"/>
      <c r="E31" s="167"/>
      <c r="F31" s="168"/>
      <c r="G31" s="165"/>
      <c r="H31" s="166"/>
      <c r="I31" s="167"/>
      <c r="J31" s="167"/>
      <c r="K31" s="168"/>
    </row>
    <row r="32" spans="1:11" ht="15">
      <c r="A32" s="164">
        <v>20</v>
      </c>
      <c r="B32" s="165"/>
      <c r="C32" s="166"/>
      <c r="D32" s="167"/>
      <c r="E32" s="167"/>
      <c r="F32" s="168"/>
      <c r="G32" s="165"/>
      <c r="H32" s="166"/>
      <c r="I32" s="167"/>
      <c r="J32" s="167"/>
      <c r="K32" s="168"/>
    </row>
    <row r="33" spans="1:11" ht="15">
      <c r="A33" s="164">
        <v>21</v>
      </c>
      <c r="B33" s="165"/>
      <c r="C33" s="166"/>
      <c r="D33" s="167"/>
      <c r="E33" s="167"/>
      <c r="F33" s="168"/>
      <c r="G33" s="165"/>
      <c r="H33" s="166"/>
      <c r="I33" s="167"/>
      <c r="J33" s="167"/>
      <c r="K33" s="168"/>
    </row>
    <row r="34" spans="1:11" ht="15">
      <c r="A34" s="164">
        <v>22</v>
      </c>
      <c r="B34" s="165"/>
      <c r="C34" s="166"/>
      <c r="D34" s="167"/>
      <c r="E34" s="167"/>
      <c r="F34" s="168"/>
      <c r="G34" s="165"/>
      <c r="H34" s="166"/>
      <c r="I34" s="167"/>
      <c r="J34" s="167"/>
      <c r="K34" s="168"/>
    </row>
    <row r="35" spans="1:11" ht="15">
      <c r="A35" s="164">
        <v>23</v>
      </c>
      <c r="B35" s="165"/>
      <c r="C35" s="166"/>
      <c r="D35" s="167"/>
      <c r="E35" s="167"/>
      <c r="F35" s="168"/>
      <c r="G35" s="165"/>
      <c r="H35" s="166"/>
      <c r="I35" s="167"/>
      <c r="J35" s="167"/>
      <c r="K35" s="168"/>
    </row>
    <row r="36" spans="1:11" ht="15.75" thickBot="1">
      <c r="A36" s="169">
        <v>24</v>
      </c>
      <c r="B36" s="170"/>
      <c r="C36" s="171"/>
      <c r="D36" s="172"/>
      <c r="E36" s="172"/>
      <c r="F36" s="173"/>
      <c r="G36" s="170"/>
      <c r="H36" s="171"/>
      <c r="I36" s="172"/>
      <c r="J36" s="172"/>
      <c r="K36" s="173"/>
    </row>
    <row r="37" ht="15.75" thickBot="1"/>
    <row r="38" spans="1:11" ht="15.75" thickBot="1">
      <c r="A38" s="404" t="s">
        <v>106</v>
      </c>
      <c r="B38" s="405"/>
      <c r="C38" s="174"/>
      <c r="D38" s="175"/>
      <c r="E38" s="175"/>
      <c r="F38" s="176"/>
      <c r="G38" s="174"/>
      <c r="H38" s="177"/>
      <c r="I38" s="175"/>
      <c r="J38" s="175"/>
      <c r="K38" s="176"/>
    </row>
    <row r="40" ht="15">
      <c r="A40" s="178" t="s">
        <v>107</v>
      </c>
    </row>
    <row r="42" spans="1:5" s="179" customFormat="1" ht="13.5" customHeight="1">
      <c r="A42" s="198" t="str">
        <f>4!B17</f>
        <v>Подписи сторон:</v>
      </c>
      <c r="E42" s="180"/>
    </row>
    <row r="43" spans="1:8" ht="18.75">
      <c r="A43" s="147"/>
      <c r="H43" s="125"/>
    </row>
    <row r="44" spans="1:11" ht="15.75">
      <c r="A44" s="146" t="str">
        <f>4!B20</f>
        <v>ИСПОЛНИТЕЛЬ</v>
      </c>
      <c r="B44"/>
      <c r="C44"/>
      <c r="D44" s="146"/>
      <c r="E44" s="146"/>
      <c r="F44" s="146"/>
      <c r="G44" s="146"/>
      <c r="H44" s="146" t="str">
        <f>4!G20</f>
        <v>ЗАКАЗЧИК</v>
      </c>
      <c r="J44" s="146"/>
      <c r="K44" s="146"/>
    </row>
    <row r="45" spans="1:11" ht="15.75">
      <c r="A45" s="146">
        <f>4!B21</f>
        <v>0</v>
      </c>
      <c r="B45"/>
      <c r="C45"/>
      <c r="D45" s="146"/>
      <c r="E45" s="146"/>
      <c r="F45" s="146"/>
      <c r="G45" s="146"/>
      <c r="H45" s="146">
        <f>4!G21</f>
        <v>0</v>
      </c>
      <c r="J45" s="146"/>
      <c r="K45" s="146"/>
    </row>
    <row r="46" spans="1:11" ht="52.5" customHeight="1">
      <c r="A46" s="406">
        <f>4!B22</f>
        <v>0</v>
      </c>
      <c r="B46" s="406"/>
      <c r="C46" s="406"/>
      <c r="D46" s="146"/>
      <c r="E46" s="146"/>
      <c r="F46" s="146"/>
      <c r="G46" s="146"/>
      <c r="H46" s="406">
        <f>4!G22</f>
        <v>0</v>
      </c>
      <c r="I46" s="406"/>
      <c r="J46" s="146"/>
      <c r="K46" s="146"/>
    </row>
    <row r="47" spans="1:11" ht="15.75">
      <c r="A47" s="146" t="str">
        <f>4!B23</f>
        <v>______________________ /</v>
      </c>
      <c r="B47" s="146"/>
      <c r="C47" s="146"/>
      <c r="D47" s="146"/>
      <c r="E47" s="146"/>
      <c r="F47" s="146"/>
      <c r="G47" s="146"/>
      <c r="H47" s="146" t="str">
        <f>4!G23</f>
        <v>____________________ /</v>
      </c>
      <c r="J47" s="146"/>
      <c r="K47" s="146"/>
    </row>
    <row r="48" spans="1:10" ht="15.75">
      <c r="A48" s="146" t="str">
        <f>4!B24</f>
        <v>"___" __________ 20___г.</v>
      </c>
      <c r="B48" s="147"/>
      <c r="D48" s="146"/>
      <c r="E48" s="146"/>
      <c r="F48" s="146"/>
      <c r="G48" s="146"/>
      <c r="H48" s="146" t="str">
        <f>4!G24</f>
        <v>"___" __________ 20___г.</v>
      </c>
      <c r="I48" s="147"/>
      <c r="J48" s="146"/>
    </row>
    <row r="49" spans="1:11" ht="15.75">
      <c r="A49" s="151" t="str">
        <f>4!B25</f>
        <v>М.П.</v>
      </c>
      <c r="B49" s="146"/>
      <c r="C49" s="146"/>
      <c r="D49" s="146"/>
      <c r="E49" s="147"/>
      <c r="F49" s="146"/>
      <c r="G49" s="146"/>
      <c r="H49" s="146" t="str">
        <f>4!G25</f>
        <v>М.П.</v>
      </c>
      <c r="J49" s="146"/>
      <c r="K49" s="146"/>
    </row>
  </sheetData>
  <sheetProtection/>
  <mergeCells count="9">
    <mergeCell ref="A38:B38"/>
    <mergeCell ref="A46:C46"/>
    <mergeCell ref="G1:K3"/>
    <mergeCell ref="A7:K7"/>
    <mergeCell ref="A8:K8"/>
    <mergeCell ref="A10:A11"/>
    <mergeCell ref="B10:F10"/>
    <mergeCell ref="G10:K10"/>
    <mergeCell ref="H46:I4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view="pageBreakPreview" zoomScaleSheetLayoutView="100" zoomScalePageLayoutView="0" workbookViewId="0" topLeftCell="A1">
      <selection activeCell="H36" sqref="H36:I36"/>
    </sheetView>
  </sheetViews>
  <sheetFormatPr defaultColWidth="9.140625" defaultRowHeight="15"/>
  <cols>
    <col min="1" max="1" width="4.140625" style="126" customWidth="1"/>
    <col min="2" max="2" width="23.28125" style="126" customWidth="1"/>
    <col min="3" max="3" width="18.28125" style="126" customWidth="1"/>
    <col min="4" max="4" width="16.7109375" style="126" customWidth="1"/>
    <col min="5" max="5" width="19.140625" style="126" customWidth="1"/>
    <col min="6" max="7" width="8.57421875" style="126" customWidth="1"/>
    <col min="8" max="8" width="20.421875" style="126" customWidth="1"/>
    <col min="9" max="9" width="17.421875" style="126" customWidth="1"/>
    <col min="10" max="10" width="17.57421875" style="126" customWidth="1"/>
    <col min="11" max="11" width="12.00390625" style="126" customWidth="1"/>
    <col min="12" max="12" width="13.421875" style="126" customWidth="1"/>
    <col min="13" max="13" width="8.28125" style="126" customWidth="1"/>
    <col min="14" max="14" width="16.140625" style="126" customWidth="1"/>
    <col min="15" max="16384" width="9.140625" style="126" customWidth="1"/>
  </cols>
  <sheetData>
    <row r="1" spans="1:14" ht="13.5" customHeight="1">
      <c r="A1" s="181"/>
      <c r="B1" s="181"/>
      <c r="C1" s="181"/>
      <c r="D1" s="181"/>
      <c r="E1" s="181"/>
      <c r="I1" s="287"/>
      <c r="J1" s="182"/>
      <c r="K1" s="183"/>
      <c r="L1" s="183"/>
      <c r="M1" s="183"/>
      <c r="N1" s="288" t="s">
        <v>108</v>
      </c>
    </row>
    <row r="2" spans="1:14" ht="17.25" customHeight="1">
      <c r="A2" s="184"/>
      <c r="B2" s="184"/>
      <c r="C2" s="184"/>
      <c r="D2" s="184"/>
      <c r="E2" s="184"/>
      <c r="I2" s="287"/>
      <c r="J2" s="182"/>
      <c r="K2" s="183"/>
      <c r="L2" s="183"/>
      <c r="M2" s="183"/>
      <c r="N2" s="288" t="s">
        <v>109</v>
      </c>
    </row>
    <row r="3" spans="1:13" ht="12" customHeight="1" hidden="1">
      <c r="A3" s="184"/>
      <c r="B3" s="184"/>
      <c r="C3" s="184"/>
      <c r="D3" s="184"/>
      <c r="E3" s="184"/>
      <c r="I3" s="182"/>
      <c r="J3" s="182"/>
      <c r="K3" s="183"/>
      <c r="L3" s="183"/>
      <c r="M3" s="183"/>
    </row>
    <row r="4" spans="1:14" s="147" customFormat="1" ht="15.75">
      <c r="A4" s="432" t="s">
        <v>110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</row>
    <row r="5" spans="1:14" s="147" customFormat="1" ht="15.75">
      <c r="A5" s="432" t="s">
        <v>150</v>
      </c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</row>
    <row r="6" spans="1:14" s="147" customFormat="1" ht="15.75">
      <c r="A6" s="432" t="s">
        <v>111</v>
      </c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</row>
    <row r="7" spans="1:14" s="147" customFormat="1" ht="15.75">
      <c r="A7" s="433" t="s">
        <v>112</v>
      </c>
      <c r="B7" s="433"/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</row>
    <row r="8" spans="1:8" s="147" customFormat="1" ht="15.75">
      <c r="A8" s="185"/>
      <c r="B8" s="186"/>
      <c r="C8" s="186"/>
      <c r="D8" s="186"/>
      <c r="E8" s="187"/>
      <c r="F8" s="188"/>
      <c r="G8" s="189"/>
      <c r="H8" s="190"/>
    </row>
    <row r="9" spans="1:14" ht="17.25" customHeight="1">
      <c r="A9" s="414" t="s">
        <v>113</v>
      </c>
      <c r="B9" s="414" t="s">
        <v>114</v>
      </c>
      <c r="C9" s="420" t="s">
        <v>115</v>
      </c>
      <c r="D9" s="420" t="s">
        <v>116</v>
      </c>
      <c r="E9" s="414" t="s">
        <v>89</v>
      </c>
      <c r="F9" s="414" t="s">
        <v>117</v>
      </c>
      <c r="G9" s="414" t="s">
        <v>118</v>
      </c>
      <c r="H9" s="414" t="s">
        <v>119</v>
      </c>
      <c r="I9" s="422" t="s">
        <v>120</v>
      </c>
      <c r="J9" s="422"/>
      <c r="K9" s="414" t="s">
        <v>121</v>
      </c>
      <c r="L9" s="414" t="s">
        <v>122</v>
      </c>
      <c r="M9" s="420" t="s">
        <v>123</v>
      </c>
      <c r="N9" s="414" t="s">
        <v>124</v>
      </c>
    </row>
    <row r="10" spans="1:14" ht="17.25" customHeight="1">
      <c r="A10" s="414"/>
      <c r="B10" s="414"/>
      <c r="C10" s="421"/>
      <c r="D10" s="421"/>
      <c r="E10" s="414"/>
      <c r="F10" s="414"/>
      <c r="G10" s="414"/>
      <c r="H10" s="414"/>
      <c r="I10" s="191" t="s">
        <v>125</v>
      </c>
      <c r="J10" s="191" t="s">
        <v>125</v>
      </c>
      <c r="K10" s="414"/>
      <c r="L10" s="414"/>
      <c r="M10" s="421"/>
      <c r="N10" s="414"/>
    </row>
    <row r="11" spans="1:14" ht="18.75" customHeight="1">
      <c r="A11" s="423" t="s">
        <v>126</v>
      </c>
      <c r="B11" s="424"/>
      <c r="C11" s="424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5"/>
    </row>
    <row r="12" spans="1:14" ht="18.75" customHeight="1">
      <c r="A12" s="192">
        <v>1</v>
      </c>
      <c r="B12" s="192"/>
      <c r="C12" s="192"/>
      <c r="D12" s="192"/>
      <c r="E12" s="193"/>
      <c r="F12" s="192"/>
      <c r="G12" s="192"/>
      <c r="H12" s="192"/>
      <c r="I12" s="192"/>
      <c r="J12" s="192"/>
      <c r="K12" s="192"/>
      <c r="L12" s="192"/>
      <c r="M12" s="192"/>
      <c r="N12" s="192"/>
    </row>
    <row r="13" spans="1:14" ht="18.75" customHeight="1">
      <c r="A13" s="192" t="s">
        <v>127</v>
      </c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</row>
    <row r="14" spans="1:14" ht="18.75" customHeight="1">
      <c r="A14" s="415" t="s">
        <v>128</v>
      </c>
      <c r="B14" s="416"/>
      <c r="C14" s="416"/>
      <c r="D14" s="416"/>
      <c r="E14" s="416"/>
      <c r="F14" s="416"/>
      <c r="G14" s="416"/>
      <c r="H14" s="416"/>
      <c r="I14" s="416"/>
      <c r="J14" s="416"/>
      <c r="K14" s="416"/>
      <c r="L14" s="416"/>
      <c r="M14" s="416"/>
      <c r="N14" s="417"/>
    </row>
    <row r="15" spans="1:14" ht="17.25" customHeight="1">
      <c r="A15" s="192">
        <v>3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</row>
    <row r="16" spans="1:14" ht="17.25" customHeight="1">
      <c r="A16" s="192">
        <v>4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</row>
    <row r="17" spans="1:14" ht="17.25" customHeight="1">
      <c r="A17" s="192" t="s">
        <v>129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</row>
    <row r="18" spans="1:14" s="198" customFormat="1" ht="13.5" customHeight="1">
      <c r="A18" s="418" t="s">
        <v>130</v>
      </c>
      <c r="B18" s="419"/>
      <c r="C18" s="419"/>
      <c r="D18" s="419"/>
      <c r="E18" s="419"/>
      <c r="F18" s="419"/>
      <c r="G18" s="419"/>
      <c r="H18" s="419"/>
      <c r="I18" s="419"/>
      <c r="J18" s="419"/>
      <c r="K18" s="195"/>
      <c r="L18" s="195"/>
      <c r="M18" s="196" t="s">
        <v>131</v>
      </c>
      <c r="N18" s="197"/>
    </row>
    <row r="19" spans="1:14" s="198" customFormat="1" ht="15">
      <c r="A19" s="418" t="s">
        <v>132</v>
      </c>
      <c r="B19" s="419"/>
      <c r="C19" s="419"/>
      <c r="D19" s="419"/>
      <c r="E19" s="419"/>
      <c r="F19" s="419"/>
      <c r="G19" s="419"/>
      <c r="H19" s="419"/>
      <c r="I19" s="419"/>
      <c r="J19" s="419"/>
      <c r="K19" s="199"/>
      <c r="L19" s="199"/>
      <c r="M19" s="196" t="s">
        <v>133</v>
      </c>
      <c r="N19" s="197"/>
    </row>
    <row r="20" spans="1:14" s="198" customFormat="1" ht="15">
      <c r="A20" s="418" t="s">
        <v>134</v>
      </c>
      <c r="B20" s="419"/>
      <c r="C20" s="419"/>
      <c r="D20" s="419"/>
      <c r="E20" s="419"/>
      <c r="F20" s="419"/>
      <c r="G20" s="419"/>
      <c r="H20" s="419"/>
      <c r="I20" s="419"/>
      <c r="J20" s="419"/>
      <c r="K20" s="199"/>
      <c r="L20" s="199"/>
      <c r="M20" s="196" t="s">
        <v>133</v>
      </c>
      <c r="N20" s="197"/>
    </row>
    <row r="21" ht="10.5" customHeight="1"/>
    <row r="22" spans="2:13" s="198" customFormat="1" ht="15">
      <c r="B22" s="198" t="s">
        <v>135</v>
      </c>
      <c r="G22" s="428"/>
      <c r="H22" s="428"/>
      <c r="K22" s="200"/>
      <c r="L22" s="201"/>
      <c r="M22" s="201"/>
    </row>
    <row r="23" spans="2:13" ht="12" customHeight="1">
      <c r="B23" s="147"/>
      <c r="C23" s="147"/>
      <c r="D23" s="147"/>
      <c r="E23" s="202" t="s">
        <v>136</v>
      </c>
      <c r="G23" s="429" t="s">
        <v>137</v>
      </c>
      <c r="H23" s="429"/>
      <c r="K23" s="203"/>
      <c r="L23" s="203"/>
      <c r="M23" s="203"/>
    </row>
    <row r="24" spans="2:13" s="198" customFormat="1" ht="15.75">
      <c r="B24" s="198" t="s">
        <v>138</v>
      </c>
      <c r="I24" s="204" t="s">
        <v>96</v>
      </c>
      <c r="K24" s="201"/>
      <c r="L24" s="201"/>
      <c r="M24" s="201"/>
    </row>
    <row r="25" spans="2:13" ht="12" customHeight="1">
      <c r="B25" s="147"/>
      <c r="C25" s="147"/>
      <c r="D25" s="147"/>
      <c r="E25" s="202" t="s">
        <v>136</v>
      </c>
      <c r="G25" s="429" t="s">
        <v>137</v>
      </c>
      <c r="H25" s="429"/>
      <c r="K25" s="203"/>
      <c r="L25" s="203"/>
      <c r="M25" s="203"/>
    </row>
    <row r="26" spans="2:13" s="198" customFormat="1" ht="30">
      <c r="B26" s="205" t="s">
        <v>139</v>
      </c>
      <c r="C26" s="205"/>
      <c r="D26" s="205"/>
      <c r="K26" s="201"/>
      <c r="L26" s="201"/>
      <c r="M26" s="201"/>
    </row>
    <row r="27" spans="1:14" ht="12.75">
      <c r="A27" s="203"/>
      <c r="B27" s="203"/>
      <c r="C27" s="203"/>
      <c r="D27" s="203"/>
      <c r="E27" s="202" t="s">
        <v>136</v>
      </c>
      <c r="F27" s="203"/>
      <c r="G27" s="429" t="s">
        <v>137</v>
      </c>
      <c r="H27" s="429"/>
      <c r="I27" s="203"/>
      <c r="J27" s="203"/>
      <c r="K27" s="203"/>
      <c r="L27" s="203"/>
      <c r="M27" s="203"/>
      <c r="N27" s="203"/>
    </row>
    <row r="28" spans="1:14" ht="12.75">
      <c r="A28" s="203"/>
      <c r="B28" s="203"/>
      <c r="C28" s="203"/>
      <c r="D28" s="203"/>
      <c r="E28" s="206"/>
      <c r="F28" s="203"/>
      <c r="G28" s="206"/>
      <c r="H28" s="206"/>
      <c r="I28" s="203"/>
      <c r="J28" s="203"/>
      <c r="K28" s="203"/>
      <c r="L28" s="203"/>
      <c r="M28" s="203"/>
      <c r="N28" s="203"/>
    </row>
    <row r="29" spans="2:13" s="198" customFormat="1" ht="15">
      <c r="B29" s="207" t="s">
        <v>140</v>
      </c>
      <c r="C29" s="207"/>
      <c r="E29" s="201"/>
      <c r="F29" s="201"/>
      <c r="G29" s="201"/>
      <c r="H29" s="201"/>
      <c r="I29" s="208"/>
      <c r="K29" s="201"/>
      <c r="L29" s="201"/>
      <c r="M29" s="201"/>
    </row>
    <row r="30" spans="2:13" s="198" customFormat="1" ht="18.75">
      <c r="B30" s="434" t="s">
        <v>141</v>
      </c>
      <c r="C30" s="434"/>
      <c r="D30" s="434"/>
      <c r="E30" s="209"/>
      <c r="F30" s="201"/>
      <c r="G30" s="430"/>
      <c r="H30" s="430"/>
      <c r="I30" s="210" t="s">
        <v>96</v>
      </c>
      <c r="J30" s="198" t="s">
        <v>142</v>
      </c>
      <c r="K30" s="201"/>
      <c r="L30" s="201"/>
      <c r="M30" s="201"/>
    </row>
    <row r="31" spans="2:13" ht="12.75" customHeight="1">
      <c r="B31" s="427" t="s">
        <v>143</v>
      </c>
      <c r="C31" s="427"/>
      <c r="D31" s="427"/>
      <c r="E31" s="206" t="s">
        <v>144</v>
      </c>
      <c r="G31" s="429" t="s">
        <v>137</v>
      </c>
      <c r="H31" s="429"/>
      <c r="K31" s="203"/>
      <c r="L31" s="203"/>
      <c r="M31" s="203"/>
    </row>
    <row r="32" spans="1:14" ht="12.75" customHeight="1">
      <c r="A32" s="203"/>
      <c r="B32" s="203"/>
      <c r="C32" s="203"/>
      <c r="D32" s="203"/>
      <c r="E32" s="206"/>
      <c r="F32" s="203"/>
      <c r="G32" s="427"/>
      <c r="H32" s="427"/>
      <c r="I32" s="203"/>
      <c r="J32" s="203"/>
      <c r="K32" s="203"/>
      <c r="L32" s="203"/>
      <c r="M32" s="203"/>
      <c r="N32" s="203"/>
    </row>
    <row r="33" spans="1:14" ht="15">
      <c r="A33" s="203"/>
      <c r="B33" s="198" t="str">
        <f>5!A42</f>
        <v>Подписи сторон:</v>
      </c>
      <c r="D33" s="211"/>
      <c r="F33" s="203"/>
      <c r="H33" s="212">
        <f>5!H43</f>
        <v>0</v>
      </c>
      <c r="I33" s="203"/>
      <c r="J33" s="203"/>
      <c r="K33" s="203"/>
      <c r="L33" s="203"/>
      <c r="M33" s="203"/>
      <c r="N33" s="203"/>
    </row>
    <row r="34" spans="1:14" ht="15">
      <c r="A34" s="203"/>
      <c r="B34" s="198"/>
      <c r="D34" s="211"/>
      <c r="F34" s="203"/>
      <c r="H34" s="212"/>
      <c r="I34" s="203"/>
      <c r="J34" s="203"/>
      <c r="K34" s="203"/>
      <c r="L34" s="203"/>
      <c r="M34" s="203"/>
      <c r="N34" s="203"/>
    </row>
    <row r="35" spans="2:8" s="198" customFormat="1" ht="15" customHeight="1">
      <c r="B35" s="198" t="str">
        <f>5!A44</f>
        <v>ИСПОЛНИТЕЛЬ</v>
      </c>
      <c r="H35" s="213" t="str">
        <f>5!H44</f>
        <v>ЗАКАЗЧИК</v>
      </c>
    </row>
    <row r="36" spans="2:9" s="198" customFormat="1" ht="15" customHeight="1">
      <c r="B36" s="198">
        <f>5!A45</f>
        <v>0</v>
      </c>
      <c r="H36" s="431">
        <f>5!H45</f>
        <v>0</v>
      </c>
      <c r="I36" s="431"/>
    </row>
    <row r="37" spans="2:9" ht="32.25" customHeight="1">
      <c r="B37" s="216">
        <f>5!A46</f>
        <v>0</v>
      </c>
      <c r="H37" s="426">
        <f>5!H46</f>
        <v>0</v>
      </c>
      <c r="I37" s="426"/>
    </row>
    <row r="38" spans="2:8" ht="20.25" customHeight="1">
      <c r="B38" s="126" t="str">
        <f>5!A47</f>
        <v>______________________ /</v>
      </c>
      <c r="H38" s="212" t="str">
        <f>5!H47</f>
        <v>____________________ /</v>
      </c>
    </row>
    <row r="39" spans="2:8" ht="12.75">
      <c r="B39" s="126" t="str">
        <f>5!A48</f>
        <v>"___" __________ 20___г.</v>
      </c>
      <c r="H39" s="212" t="str">
        <f>5!H48</f>
        <v>"___" __________ 20___г.</v>
      </c>
    </row>
    <row r="40" spans="2:8" ht="12.75">
      <c r="B40" s="126" t="str">
        <f>5!A49</f>
        <v>М.П.</v>
      </c>
      <c r="H40" s="212" t="str">
        <f>5!H49</f>
        <v>М.П.</v>
      </c>
    </row>
    <row r="41" ht="12.75">
      <c r="H41" s="203"/>
    </row>
    <row r="42" ht="15">
      <c r="H42" s="198"/>
    </row>
  </sheetData>
  <sheetProtection/>
  <mergeCells count="33">
    <mergeCell ref="B30:D30"/>
    <mergeCell ref="A20:J20"/>
    <mergeCell ref="B9:B10"/>
    <mergeCell ref="G27:H27"/>
    <mergeCell ref="G31:H31"/>
    <mergeCell ref="G30:H30"/>
    <mergeCell ref="H36:I36"/>
    <mergeCell ref="A4:N4"/>
    <mergeCell ref="A5:N5"/>
    <mergeCell ref="A6:N6"/>
    <mergeCell ref="A7:N7"/>
    <mergeCell ref="A9:A10"/>
    <mergeCell ref="B31:D31"/>
    <mergeCell ref="N9:N10"/>
    <mergeCell ref="M9:M10"/>
    <mergeCell ref="K9:K10"/>
    <mergeCell ref="A11:N11"/>
    <mergeCell ref="A18:J18"/>
    <mergeCell ref="H37:I37"/>
    <mergeCell ref="G32:H32"/>
    <mergeCell ref="G22:H22"/>
    <mergeCell ref="G23:H23"/>
    <mergeCell ref="G25:H25"/>
    <mergeCell ref="L9:L10"/>
    <mergeCell ref="E9:E10"/>
    <mergeCell ref="A14:N14"/>
    <mergeCell ref="G9:G10"/>
    <mergeCell ref="H9:H10"/>
    <mergeCell ref="A19:J19"/>
    <mergeCell ref="C9:C10"/>
    <mergeCell ref="F9:F10"/>
    <mergeCell ref="D9:D10"/>
    <mergeCell ref="I9:J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48"/>
  <sheetViews>
    <sheetView view="pageBreakPreview" zoomScaleSheetLayoutView="100" zoomScalePageLayoutView="0" workbookViewId="0" topLeftCell="A1">
      <selection activeCell="AE20" sqref="AE20"/>
    </sheetView>
  </sheetViews>
  <sheetFormatPr defaultColWidth="9.140625" defaultRowHeight="15"/>
  <cols>
    <col min="1" max="1" width="8.00390625" style="137" customWidth="1"/>
    <col min="2" max="25" width="5.140625" style="0" customWidth="1"/>
    <col min="26" max="26" width="8.7109375" style="286" customWidth="1"/>
  </cols>
  <sheetData>
    <row r="1" spans="1:26" ht="45.75" customHeight="1">
      <c r="A1" s="289"/>
      <c r="B1" s="290"/>
      <c r="C1" s="290"/>
      <c r="D1" s="290"/>
      <c r="E1" s="290"/>
      <c r="F1" s="290"/>
      <c r="G1" s="290"/>
      <c r="H1" s="290"/>
      <c r="I1" s="290"/>
      <c r="J1" s="290"/>
      <c r="K1" s="291"/>
      <c r="L1" s="290"/>
      <c r="M1" s="291"/>
      <c r="N1" s="292"/>
      <c r="O1" s="290"/>
      <c r="P1" s="292"/>
      <c r="Q1" s="292"/>
      <c r="R1" s="440" t="s">
        <v>173</v>
      </c>
      <c r="S1" s="440"/>
      <c r="T1" s="440"/>
      <c r="U1" s="440"/>
      <c r="V1" s="440"/>
      <c r="W1" s="440"/>
      <c r="X1" s="440"/>
      <c r="Y1" s="440"/>
      <c r="Z1" s="440"/>
    </row>
    <row r="2" spans="1:256" s="294" customFormat="1" ht="12" customHeight="1">
      <c r="A2" s="442" t="s">
        <v>174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3"/>
      <c r="AP2" s="293"/>
      <c r="AQ2" s="293"/>
      <c r="AR2" s="293"/>
      <c r="AS2" s="293"/>
      <c r="AT2" s="293"/>
      <c r="AU2" s="293"/>
      <c r="AV2" s="293"/>
      <c r="AW2" s="293"/>
      <c r="AX2" s="293"/>
      <c r="AY2" s="293"/>
      <c r="AZ2" s="293"/>
      <c r="BA2" s="293"/>
      <c r="BB2" s="293"/>
      <c r="BC2" s="293"/>
      <c r="BD2" s="293"/>
      <c r="BE2" s="293"/>
      <c r="BF2" s="293"/>
      <c r="BG2" s="293"/>
      <c r="BH2" s="293"/>
      <c r="BI2" s="293"/>
      <c r="BJ2" s="293"/>
      <c r="BK2" s="293"/>
      <c r="BL2" s="293"/>
      <c r="BM2" s="293"/>
      <c r="BN2" s="293"/>
      <c r="BO2" s="293"/>
      <c r="BP2" s="293"/>
      <c r="BQ2" s="293"/>
      <c r="BR2" s="293"/>
      <c r="BS2" s="293"/>
      <c r="BT2" s="293"/>
      <c r="BU2" s="293"/>
      <c r="BV2" s="293"/>
      <c r="BW2" s="293"/>
      <c r="BX2" s="293"/>
      <c r="BY2" s="293"/>
      <c r="BZ2" s="293"/>
      <c r="CA2" s="293"/>
      <c r="CB2" s="293"/>
      <c r="CC2" s="293"/>
      <c r="CD2" s="293"/>
      <c r="CE2" s="293"/>
      <c r="CF2" s="293"/>
      <c r="CG2" s="293"/>
      <c r="CH2" s="293"/>
      <c r="CI2" s="293"/>
      <c r="CJ2" s="293"/>
      <c r="CK2" s="293"/>
      <c r="CL2" s="293"/>
      <c r="CM2" s="293"/>
      <c r="CN2" s="293"/>
      <c r="CO2" s="293"/>
      <c r="CP2" s="293"/>
      <c r="CQ2" s="293"/>
      <c r="CR2" s="293"/>
      <c r="CS2" s="293"/>
      <c r="CT2" s="293"/>
      <c r="CU2" s="293"/>
      <c r="CV2" s="293"/>
      <c r="CW2" s="293"/>
      <c r="CX2" s="293"/>
      <c r="CY2" s="293"/>
      <c r="CZ2" s="293"/>
      <c r="DA2" s="293"/>
      <c r="DB2" s="293"/>
      <c r="DC2" s="293"/>
      <c r="DD2" s="293"/>
      <c r="DE2" s="293"/>
      <c r="DF2" s="293"/>
      <c r="DG2" s="293"/>
      <c r="DH2" s="293"/>
      <c r="DI2" s="293"/>
      <c r="DJ2" s="293"/>
      <c r="DK2" s="293"/>
      <c r="DL2" s="293"/>
      <c r="DM2" s="293"/>
      <c r="DN2" s="293"/>
      <c r="DO2" s="293"/>
      <c r="DP2" s="293"/>
      <c r="DQ2" s="293"/>
      <c r="DR2" s="293"/>
      <c r="DS2" s="293"/>
      <c r="DT2" s="293"/>
      <c r="DU2" s="293"/>
      <c r="DV2" s="293"/>
      <c r="DW2" s="293"/>
      <c r="DX2" s="293"/>
      <c r="DY2" s="293"/>
      <c r="DZ2" s="293"/>
      <c r="EA2" s="293"/>
      <c r="EB2" s="293"/>
      <c r="EC2" s="293"/>
      <c r="ED2" s="293"/>
      <c r="EE2" s="293"/>
      <c r="EF2" s="293"/>
      <c r="EG2" s="293"/>
      <c r="EH2" s="293"/>
      <c r="EI2" s="293"/>
      <c r="EJ2" s="293"/>
      <c r="EK2" s="293"/>
      <c r="EL2" s="293"/>
      <c r="EM2" s="293"/>
      <c r="EN2" s="293"/>
      <c r="EO2" s="293"/>
      <c r="EP2" s="293"/>
      <c r="EQ2" s="293"/>
      <c r="ER2" s="293"/>
      <c r="ES2" s="293"/>
      <c r="ET2" s="293"/>
      <c r="EU2" s="293"/>
      <c r="EV2" s="293"/>
      <c r="EW2" s="293"/>
      <c r="EX2" s="293"/>
      <c r="EY2" s="293"/>
      <c r="EZ2" s="293"/>
      <c r="FA2" s="293"/>
      <c r="FB2" s="293"/>
      <c r="FC2" s="293"/>
      <c r="FD2" s="293"/>
      <c r="FE2" s="293"/>
      <c r="FF2" s="293"/>
      <c r="FG2" s="293"/>
      <c r="FH2" s="293"/>
      <c r="FI2" s="293"/>
      <c r="FJ2" s="293"/>
      <c r="FK2" s="293"/>
      <c r="FL2" s="293"/>
      <c r="FM2" s="293"/>
      <c r="FN2" s="293"/>
      <c r="FO2" s="293"/>
      <c r="FP2" s="293"/>
      <c r="FQ2" s="293"/>
      <c r="FR2" s="293"/>
      <c r="FS2" s="293"/>
      <c r="FT2" s="293"/>
      <c r="FU2" s="293"/>
      <c r="FV2" s="293"/>
      <c r="FW2" s="293"/>
      <c r="FX2" s="293"/>
      <c r="FY2" s="293"/>
      <c r="FZ2" s="293"/>
      <c r="GA2" s="293"/>
      <c r="GB2" s="293"/>
      <c r="GC2" s="293"/>
      <c r="GD2" s="293"/>
      <c r="GE2" s="293"/>
      <c r="GF2" s="293"/>
      <c r="GG2" s="293"/>
      <c r="GH2" s="293"/>
      <c r="GI2" s="293"/>
      <c r="GJ2" s="293"/>
      <c r="GK2" s="293"/>
      <c r="GL2" s="293"/>
      <c r="GM2" s="293"/>
      <c r="GN2" s="293"/>
      <c r="GO2" s="293"/>
      <c r="GP2" s="293"/>
      <c r="GQ2" s="293"/>
      <c r="GR2" s="293"/>
      <c r="GS2" s="293"/>
      <c r="GT2" s="293"/>
      <c r="GU2" s="293"/>
      <c r="GV2" s="293"/>
      <c r="GW2" s="293"/>
      <c r="GX2" s="293"/>
      <c r="GY2" s="293"/>
      <c r="GZ2" s="293"/>
      <c r="HA2" s="293"/>
      <c r="HB2" s="293"/>
      <c r="HC2" s="293"/>
      <c r="HD2" s="293"/>
      <c r="HE2" s="293"/>
      <c r="HF2" s="293"/>
      <c r="HG2" s="293"/>
      <c r="HH2" s="293"/>
      <c r="HI2" s="293"/>
      <c r="HJ2" s="293"/>
      <c r="HK2" s="293"/>
      <c r="HL2" s="293"/>
      <c r="HM2" s="293"/>
      <c r="HN2" s="293"/>
      <c r="HO2" s="293"/>
      <c r="HP2" s="293"/>
      <c r="HQ2" s="293"/>
      <c r="HR2" s="293"/>
      <c r="HS2" s="293"/>
      <c r="HT2" s="293"/>
      <c r="HU2" s="293"/>
      <c r="HV2" s="293"/>
      <c r="HW2" s="293"/>
      <c r="HX2" s="293"/>
      <c r="HY2" s="293"/>
      <c r="HZ2" s="293"/>
      <c r="IA2" s="293"/>
      <c r="IB2" s="293"/>
      <c r="IC2" s="293"/>
      <c r="ID2" s="293"/>
      <c r="IE2" s="293"/>
      <c r="IF2" s="293"/>
      <c r="IG2" s="293"/>
      <c r="IH2" s="293"/>
      <c r="II2" s="293"/>
      <c r="IJ2" s="293"/>
      <c r="IK2" s="293"/>
      <c r="IL2" s="293"/>
      <c r="IM2" s="293"/>
      <c r="IN2" s="293"/>
      <c r="IO2" s="293"/>
      <c r="IP2" s="293"/>
      <c r="IQ2" s="293"/>
      <c r="IR2" s="293"/>
      <c r="IS2" s="293"/>
      <c r="IT2" s="293"/>
      <c r="IU2" s="293"/>
      <c r="IV2" s="293"/>
    </row>
    <row r="3" spans="1:256" s="294" customFormat="1" ht="12" customHeight="1">
      <c r="A3" s="442" t="s">
        <v>175</v>
      </c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  <c r="P3" s="442"/>
      <c r="Q3" s="442"/>
      <c r="R3" s="442"/>
      <c r="S3" s="442"/>
      <c r="T3" s="442"/>
      <c r="U3" s="442"/>
      <c r="V3" s="442"/>
      <c r="W3" s="442"/>
      <c r="X3" s="442"/>
      <c r="Y3" s="442"/>
      <c r="Z3" s="442"/>
      <c r="AA3" s="293"/>
      <c r="AB3" s="293"/>
      <c r="AC3" s="293"/>
      <c r="AD3" s="293"/>
      <c r="AE3" s="293"/>
      <c r="AF3" s="293"/>
      <c r="AG3" s="293"/>
      <c r="AH3" s="293"/>
      <c r="AI3" s="293"/>
      <c r="AJ3" s="293"/>
      <c r="AK3" s="293"/>
      <c r="AL3" s="293"/>
      <c r="AM3" s="293"/>
      <c r="AN3" s="293"/>
      <c r="AO3" s="293"/>
      <c r="AP3" s="293"/>
      <c r="AQ3" s="293"/>
      <c r="AR3" s="293"/>
      <c r="AS3" s="293"/>
      <c r="AT3" s="293"/>
      <c r="AU3" s="293"/>
      <c r="AV3" s="293"/>
      <c r="AW3" s="293"/>
      <c r="AX3" s="293"/>
      <c r="AY3" s="293"/>
      <c r="AZ3" s="293"/>
      <c r="BA3" s="293"/>
      <c r="BB3" s="293"/>
      <c r="BC3" s="293"/>
      <c r="BD3" s="293"/>
      <c r="BE3" s="293"/>
      <c r="BF3" s="293"/>
      <c r="BG3" s="293"/>
      <c r="BH3" s="293"/>
      <c r="BI3" s="293"/>
      <c r="BJ3" s="293"/>
      <c r="BK3" s="293"/>
      <c r="BL3" s="293"/>
      <c r="BM3" s="293"/>
      <c r="BN3" s="293"/>
      <c r="BO3" s="293"/>
      <c r="BP3" s="293"/>
      <c r="BQ3" s="293"/>
      <c r="BR3" s="293"/>
      <c r="BS3" s="293"/>
      <c r="BT3" s="293"/>
      <c r="BU3" s="293"/>
      <c r="BV3" s="293"/>
      <c r="BW3" s="293"/>
      <c r="BX3" s="293"/>
      <c r="BY3" s="293"/>
      <c r="BZ3" s="293"/>
      <c r="CA3" s="293"/>
      <c r="CB3" s="293"/>
      <c r="CC3" s="293"/>
      <c r="CD3" s="293"/>
      <c r="CE3" s="293"/>
      <c r="CF3" s="293"/>
      <c r="CG3" s="293"/>
      <c r="CH3" s="293"/>
      <c r="CI3" s="293"/>
      <c r="CJ3" s="293"/>
      <c r="CK3" s="293"/>
      <c r="CL3" s="293"/>
      <c r="CM3" s="293"/>
      <c r="CN3" s="293"/>
      <c r="CO3" s="293"/>
      <c r="CP3" s="293"/>
      <c r="CQ3" s="293"/>
      <c r="CR3" s="293"/>
      <c r="CS3" s="293"/>
      <c r="CT3" s="293"/>
      <c r="CU3" s="293"/>
      <c r="CV3" s="293"/>
      <c r="CW3" s="293"/>
      <c r="CX3" s="293"/>
      <c r="CY3" s="293"/>
      <c r="CZ3" s="293"/>
      <c r="DA3" s="293"/>
      <c r="DB3" s="293"/>
      <c r="DC3" s="293"/>
      <c r="DD3" s="293"/>
      <c r="DE3" s="293"/>
      <c r="DF3" s="293"/>
      <c r="DG3" s="293"/>
      <c r="DH3" s="293"/>
      <c r="DI3" s="293"/>
      <c r="DJ3" s="293"/>
      <c r="DK3" s="293"/>
      <c r="DL3" s="293"/>
      <c r="DM3" s="293"/>
      <c r="DN3" s="293"/>
      <c r="DO3" s="293"/>
      <c r="DP3" s="293"/>
      <c r="DQ3" s="293"/>
      <c r="DR3" s="293"/>
      <c r="DS3" s="293"/>
      <c r="DT3" s="293"/>
      <c r="DU3" s="293"/>
      <c r="DV3" s="293"/>
      <c r="DW3" s="293"/>
      <c r="DX3" s="293"/>
      <c r="DY3" s="293"/>
      <c r="DZ3" s="293"/>
      <c r="EA3" s="293"/>
      <c r="EB3" s="293"/>
      <c r="EC3" s="293"/>
      <c r="ED3" s="293"/>
      <c r="EE3" s="293"/>
      <c r="EF3" s="293"/>
      <c r="EG3" s="293"/>
      <c r="EH3" s="293"/>
      <c r="EI3" s="293"/>
      <c r="EJ3" s="293"/>
      <c r="EK3" s="293"/>
      <c r="EL3" s="293"/>
      <c r="EM3" s="293"/>
      <c r="EN3" s="293"/>
      <c r="EO3" s="293"/>
      <c r="EP3" s="293"/>
      <c r="EQ3" s="293"/>
      <c r="ER3" s="293"/>
      <c r="ES3" s="293"/>
      <c r="ET3" s="293"/>
      <c r="EU3" s="293"/>
      <c r="EV3" s="293"/>
      <c r="EW3" s="293"/>
      <c r="EX3" s="293"/>
      <c r="EY3" s="293"/>
      <c r="EZ3" s="293"/>
      <c r="FA3" s="293"/>
      <c r="FB3" s="293"/>
      <c r="FC3" s="293"/>
      <c r="FD3" s="293"/>
      <c r="FE3" s="293"/>
      <c r="FF3" s="293"/>
      <c r="FG3" s="293"/>
      <c r="FH3" s="293"/>
      <c r="FI3" s="293"/>
      <c r="FJ3" s="293"/>
      <c r="FK3" s="293"/>
      <c r="FL3" s="293"/>
      <c r="FM3" s="293"/>
      <c r="FN3" s="293"/>
      <c r="FO3" s="293"/>
      <c r="FP3" s="293"/>
      <c r="FQ3" s="293"/>
      <c r="FR3" s="293"/>
      <c r="FS3" s="293"/>
      <c r="FT3" s="293"/>
      <c r="FU3" s="293"/>
      <c r="FV3" s="293"/>
      <c r="FW3" s="293"/>
      <c r="FX3" s="293"/>
      <c r="FY3" s="293"/>
      <c r="FZ3" s="293"/>
      <c r="GA3" s="293"/>
      <c r="GB3" s="293"/>
      <c r="GC3" s="293"/>
      <c r="GD3" s="293"/>
      <c r="GE3" s="293"/>
      <c r="GF3" s="293"/>
      <c r="GG3" s="293"/>
      <c r="GH3" s="293"/>
      <c r="GI3" s="293"/>
      <c r="GJ3" s="293"/>
      <c r="GK3" s="293"/>
      <c r="GL3" s="293"/>
      <c r="GM3" s="293"/>
      <c r="GN3" s="293"/>
      <c r="GO3" s="293"/>
      <c r="GP3" s="293"/>
      <c r="GQ3" s="293"/>
      <c r="GR3" s="293"/>
      <c r="GS3" s="293"/>
      <c r="GT3" s="293"/>
      <c r="GU3" s="293"/>
      <c r="GV3" s="293"/>
      <c r="GW3" s="293"/>
      <c r="GX3" s="293"/>
      <c r="GY3" s="293"/>
      <c r="GZ3" s="293"/>
      <c r="HA3" s="293"/>
      <c r="HB3" s="293"/>
      <c r="HC3" s="293"/>
      <c r="HD3" s="293"/>
      <c r="HE3" s="293"/>
      <c r="HF3" s="293"/>
      <c r="HG3" s="293"/>
      <c r="HH3" s="293"/>
      <c r="HI3" s="293"/>
      <c r="HJ3" s="293"/>
      <c r="HK3" s="293"/>
      <c r="HL3" s="293"/>
      <c r="HM3" s="293"/>
      <c r="HN3" s="293"/>
      <c r="HO3" s="293"/>
      <c r="HP3" s="293"/>
      <c r="HQ3" s="293"/>
      <c r="HR3" s="293"/>
      <c r="HS3" s="293"/>
      <c r="HT3" s="293"/>
      <c r="HU3" s="293"/>
      <c r="HV3" s="293"/>
      <c r="HW3" s="293"/>
      <c r="HX3" s="293"/>
      <c r="HY3" s="293"/>
      <c r="HZ3" s="293"/>
      <c r="IA3" s="293"/>
      <c r="IB3" s="293"/>
      <c r="IC3" s="293"/>
      <c r="ID3" s="293"/>
      <c r="IE3" s="293"/>
      <c r="IF3" s="293"/>
      <c r="IG3" s="293"/>
      <c r="IH3" s="293"/>
      <c r="II3" s="293"/>
      <c r="IJ3" s="293"/>
      <c r="IK3" s="293"/>
      <c r="IL3" s="293"/>
      <c r="IM3" s="293"/>
      <c r="IN3" s="293"/>
      <c r="IO3" s="293"/>
      <c r="IP3" s="293"/>
      <c r="IQ3" s="293"/>
      <c r="IR3" s="293"/>
      <c r="IS3" s="293"/>
      <c r="IT3" s="293"/>
      <c r="IU3" s="293"/>
      <c r="IV3" s="293"/>
    </row>
    <row r="4" spans="1:26" s="294" customFormat="1" ht="12" customHeight="1">
      <c r="A4" s="442" t="s">
        <v>176</v>
      </c>
      <c r="B4" s="442"/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2"/>
      <c r="T4" s="442"/>
      <c r="U4" s="442"/>
      <c r="V4" s="442"/>
      <c r="W4" s="442"/>
      <c r="X4" s="442"/>
      <c r="Y4" s="442"/>
      <c r="Z4" s="442"/>
    </row>
    <row r="5" spans="1:26" s="295" customFormat="1" ht="16.5" customHeight="1">
      <c r="A5" s="443" t="s">
        <v>235</v>
      </c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4"/>
      <c r="Z5" s="444"/>
    </row>
    <row r="6" spans="1:26" ht="15">
      <c r="A6" s="435" t="s">
        <v>93</v>
      </c>
      <c r="B6" s="436" t="s">
        <v>177</v>
      </c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436"/>
      <c r="X6" s="436"/>
      <c r="Y6" s="437"/>
      <c r="Z6" s="438" t="s">
        <v>178</v>
      </c>
    </row>
    <row r="7" spans="1:26" s="118" customFormat="1" ht="45" customHeight="1">
      <c r="A7" s="435"/>
      <c r="B7" s="296" t="s">
        <v>179</v>
      </c>
      <c r="C7" s="296" t="s">
        <v>180</v>
      </c>
      <c r="D7" s="296" t="s">
        <v>181</v>
      </c>
      <c r="E7" s="296" t="s">
        <v>182</v>
      </c>
      <c r="F7" s="296" t="s">
        <v>183</v>
      </c>
      <c r="G7" s="296" t="s">
        <v>184</v>
      </c>
      <c r="H7" s="296" t="s">
        <v>185</v>
      </c>
      <c r="I7" s="296" t="s">
        <v>186</v>
      </c>
      <c r="J7" s="296" t="s">
        <v>187</v>
      </c>
      <c r="K7" s="296" t="s">
        <v>188</v>
      </c>
      <c r="L7" s="296" t="s">
        <v>189</v>
      </c>
      <c r="M7" s="296" t="s">
        <v>190</v>
      </c>
      <c r="N7" s="296" t="s">
        <v>191</v>
      </c>
      <c r="O7" s="296" t="s">
        <v>192</v>
      </c>
      <c r="P7" s="296" t="s">
        <v>193</v>
      </c>
      <c r="Q7" s="296" t="s">
        <v>194</v>
      </c>
      <c r="R7" s="296" t="s">
        <v>195</v>
      </c>
      <c r="S7" s="296" t="s">
        <v>196</v>
      </c>
      <c r="T7" s="296" t="s">
        <v>197</v>
      </c>
      <c r="U7" s="296" t="s">
        <v>198</v>
      </c>
      <c r="V7" s="296" t="s">
        <v>199</v>
      </c>
      <c r="W7" s="296" t="s">
        <v>200</v>
      </c>
      <c r="X7" s="296" t="s">
        <v>201</v>
      </c>
      <c r="Y7" s="296" t="s">
        <v>202</v>
      </c>
      <c r="Z7" s="435"/>
    </row>
    <row r="8" spans="1:26" ht="10.5" customHeight="1">
      <c r="A8" s="297" t="s">
        <v>203</v>
      </c>
      <c r="B8" s="298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>
        <f aca="true" t="shared" si="0" ref="Z8:Z37">SUM(B8:Y8)</f>
        <v>0</v>
      </c>
    </row>
    <row r="9" spans="1:26" ht="10.5" customHeight="1">
      <c r="A9" s="297" t="s">
        <v>204</v>
      </c>
      <c r="B9" s="298"/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8"/>
      <c r="V9" s="298"/>
      <c r="W9" s="298"/>
      <c r="X9" s="298"/>
      <c r="Y9" s="298"/>
      <c r="Z9" s="298">
        <f t="shared" si="0"/>
        <v>0</v>
      </c>
    </row>
    <row r="10" spans="1:26" ht="10.5" customHeight="1">
      <c r="A10" s="297" t="s">
        <v>205</v>
      </c>
      <c r="B10" s="298"/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298"/>
      <c r="X10" s="298"/>
      <c r="Y10" s="298"/>
      <c r="Z10" s="298">
        <f t="shared" si="0"/>
        <v>0</v>
      </c>
    </row>
    <row r="11" spans="1:26" ht="10.5" customHeight="1">
      <c r="A11" s="297" t="s">
        <v>206</v>
      </c>
      <c r="B11" s="298"/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>
        <f t="shared" si="0"/>
        <v>0</v>
      </c>
    </row>
    <row r="12" spans="1:26" ht="10.5" customHeight="1">
      <c r="A12" s="297" t="s">
        <v>207</v>
      </c>
      <c r="B12" s="298"/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Y12" s="298"/>
      <c r="Z12" s="298">
        <f t="shared" si="0"/>
        <v>0</v>
      </c>
    </row>
    <row r="13" spans="1:26" ht="10.5" customHeight="1">
      <c r="A13" s="297" t="s">
        <v>208</v>
      </c>
      <c r="B13" s="298"/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8"/>
      <c r="Y13" s="298"/>
      <c r="Z13" s="298">
        <f t="shared" si="0"/>
        <v>0</v>
      </c>
    </row>
    <row r="14" spans="1:26" ht="10.5" customHeight="1">
      <c r="A14" s="297" t="s">
        <v>209</v>
      </c>
      <c r="B14" s="298"/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>
        <f t="shared" si="0"/>
        <v>0</v>
      </c>
    </row>
    <row r="15" spans="1:26" ht="10.5" customHeight="1">
      <c r="A15" s="297" t="s">
        <v>210</v>
      </c>
      <c r="B15" s="298"/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8"/>
      <c r="X15" s="298"/>
      <c r="Y15" s="298"/>
      <c r="Z15" s="298">
        <f t="shared" si="0"/>
        <v>0</v>
      </c>
    </row>
    <row r="16" spans="1:26" ht="10.5" customHeight="1">
      <c r="A16" s="297" t="s">
        <v>211</v>
      </c>
      <c r="B16" s="298"/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8"/>
      <c r="X16" s="298"/>
      <c r="Y16" s="298"/>
      <c r="Z16" s="298">
        <f t="shared" si="0"/>
        <v>0</v>
      </c>
    </row>
    <row r="17" spans="1:26" ht="10.5" customHeight="1">
      <c r="A17" s="297" t="s">
        <v>212</v>
      </c>
      <c r="B17" s="298"/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>
        <f t="shared" si="0"/>
        <v>0</v>
      </c>
    </row>
    <row r="18" spans="1:26" ht="10.5" customHeight="1">
      <c r="A18" s="297" t="s">
        <v>213</v>
      </c>
      <c r="B18" s="298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>
        <f t="shared" si="0"/>
        <v>0</v>
      </c>
    </row>
    <row r="19" spans="1:26" ht="10.5" customHeight="1">
      <c r="A19" s="297" t="s">
        <v>214</v>
      </c>
      <c r="B19" s="298"/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298"/>
      <c r="Z19" s="298">
        <f t="shared" si="0"/>
        <v>0</v>
      </c>
    </row>
    <row r="20" spans="1:26" ht="10.5" customHeight="1">
      <c r="A20" s="297" t="s">
        <v>215</v>
      </c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>
        <f t="shared" si="0"/>
        <v>0</v>
      </c>
    </row>
    <row r="21" spans="1:26" ht="10.5" customHeight="1">
      <c r="A21" s="297" t="s">
        <v>216</v>
      </c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>
        <f t="shared" si="0"/>
        <v>0</v>
      </c>
    </row>
    <row r="22" spans="1:26" ht="10.5" customHeight="1">
      <c r="A22" s="297" t="s">
        <v>217</v>
      </c>
      <c r="B22" s="298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>
        <f t="shared" si="0"/>
        <v>0</v>
      </c>
    </row>
    <row r="23" spans="1:26" ht="10.5" customHeight="1">
      <c r="A23" s="297" t="s">
        <v>218</v>
      </c>
      <c r="B23" s="298"/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>
        <f t="shared" si="0"/>
        <v>0</v>
      </c>
    </row>
    <row r="24" spans="1:26" ht="10.5" customHeight="1">
      <c r="A24" s="297" t="s">
        <v>219</v>
      </c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8"/>
      <c r="W24" s="298"/>
      <c r="X24" s="298"/>
      <c r="Y24" s="298"/>
      <c r="Z24" s="298">
        <f t="shared" si="0"/>
        <v>0</v>
      </c>
    </row>
    <row r="25" spans="1:26" ht="10.5" customHeight="1">
      <c r="A25" s="297" t="s">
        <v>220</v>
      </c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8"/>
      <c r="W25" s="298"/>
      <c r="X25" s="298"/>
      <c r="Y25" s="298"/>
      <c r="Z25" s="298">
        <f t="shared" si="0"/>
        <v>0</v>
      </c>
    </row>
    <row r="26" spans="1:26" ht="10.5" customHeight="1">
      <c r="A26" s="297" t="s">
        <v>221</v>
      </c>
      <c r="B26" s="298"/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98"/>
      <c r="V26" s="298"/>
      <c r="W26" s="298"/>
      <c r="X26" s="298"/>
      <c r="Y26" s="298"/>
      <c r="Z26" s="298">
        <f t="shared" si="0"/>
        <v>0</v>
      </c>
    </row>
    <row r="27" spans="1:26" ht="10.5" customHeight="1">
      <c r="A27" s="297" t="s">
        <v>222</v>
      </c>
      <c r="B27" s="298"/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8"/>
      <c r="W27" s="298"/>
      <c r="X27" s="298"/>
      <c r="Y27" s="298"/>
      <c r="Z27" s="298">
        <f t="shared" si="0"/>
        <v>0</v>
      </c>
    </row>
    <row r="28" spans="1:26" ht="10.5" customHeight="1">
      <c r="A28" s="297" t="s">
        <v>223</v>
      </c>
      <c r="B28" s="298"/>
      <c r="C28" s="298"/>
      <c r="D28" s="298"/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8">
        <f t="shared" si="0"/>
        <v>0</v>
      </c>
    </row>
    <row r="29" spans="1:26" ht="10.5" customHeight="1">
      <c r="A29" s="297" t="s">
        <v>224</v>
      </c>
      <c r="B29" s="298"/>
      <c r="C29" s="298"/>
      <c r="D29" s="298"/>
      <c r="E29" s="298"/>
      <c r="F29" s="298"/>
      <c r="G29" s="298"/>
      <c r="H29" s="298"/>
      <c r="I29" s="298"/>
      <c r="J29" s="298"/>
      <c r="K29" s="298"/>
      <c r="L29" s="298"/>
      <c r="M29" s="298"/>
      <c r="N29" s="298"/>
      <c r="O29" s="298"/>
      <c r="P29" s="298"/>
      <c r="Q29" s="298"/>
      <c r="R29" s="298"/>
      <c r="S29" s="298"/>
      <c r="T29" s="298"/>
      <c r="U29" s="298"/>
      <c r="V29" s="298"/>
      <c r="W29" s="298"/>
      <c r="X29" s="298"/>
      <c r="Y29" s="298"/>
      <c r="Z29" s="298">
        <f t="shared" si="0"/>
        <v>0</v>
      </c>
    </row>
    <row r="30" spans="1:26" ht="10.5" customHeight="1">
      <c r="A30" s="297" t="s">
        <v>225</v>
      </c>
      <c r="B30" s="298"/>
      <c r="C30" s="298"/>
      <c r="D30" s="298"/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298"/>
      <c r="U30" s="298"/>
      <c r="V30" s="298"/>
      <c r="W30" s="298"/>
      <c r="X30" s="298"/>
      <c r="Y30" s="298"/>
      <c r="Z30" s="298">
        <f t="shared" si="0"/>
        <v>0</v>
      </c>
    </row>
    <row r="31" spans="1:26" ht="10.5" customHeight="1">
      <c r="A31" s="297" t="s">
        <v>226</v>
      </c>
      <c r="B31" s="298"/>
      <c r="C31" s="298"/>
      <c r="D31" s="298"/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8"/>
      <c r="U31" s="298"/>
      <c r="V31" s="298"/>
      <c r="W31" s="298"/>
      <c r="X31" s="298"/>
      <c r="Y31" s="298"/>
      <c r="Z31" s="298">
        <f t="shared" si="0"/>
        <v>0</v>
      </c>
    </row>
    <row r="32" spans="1:26" ht="10.5" customHeight="1">
      <c r="A32" s="297" t="s">
        <v>227</v>
      </c>
      <c r="B32" s="298"/>
      <c r="C32" s="298"/>
      <c r="D32" s="298"/>
      <c r="E32" s="298"/>
      <c r="F32" s="298"/>
      <c r="G32" s="298"/>
      <c r="H32" s="298"/>
      <c r="I32" s="298"/>
      <c r="J32" s="298"/>
      <c r="K32" s="298"/>
      <c r="L32" s="298"/>
      <c r="M32" s="298"/>
      <c r="N32" s="298"/>
      <c r="O32" s="298"/>
      <c r="P32" s="298"/>
      <c r="Q32" s="298"/>
      <c r="R32" s="298"/>
      <c r="S32" s="298"/>
      <c r="T32" s="298"/>
      <c r="U32" s="298"/>
      <c r="V32" s="298"/>
      <c r="W32" s="298"/>
      <c r="X32" s="298"/>
      <c r="Y32" s="298"/>
      <c r="Z32" s="298">
        <f t="shared" si="0"/>
        <v>0</v>
      </c>
    </row>
    <row r="33" spans="1:26" ht="10.5" customHeight="1">
      <c r="A33" s="297" t="s">
        <v>228</v>
      </c>
      <c r="B33" s="298"/>
      <c r="C33" s="298"/>
      <c r="D33" s="298"/>
      <c r="E33" s="298"/>
      <c r="F33" s="298"/>
      <c r="G33" s="298"/>
      <c r="H33" s="298"/>
      <c r="I33" s="298"/>
      <c r="J33" s="298"/>
      <c r="K33" s="298"/>
      <c r="L33" s="298"/>
      <c r="M33" s="298"/>
      <c r="N33" s="298"/>
      <c r="O33" s="298"/>
      <c r="P33" s="298"/>
      <c r="Q33" s="298"/>
      <c r="R33" s="298"/>
      <c r="S33" s="298"/>
      <c r="T33" s="298"/>
      <c r="U33" s="298"/>
      <c r="V33" s="298"/>
      <c r="W33" s="298"/>
      <c r="X33" s="298"/>
      <c r="Y33" s="298"/>
      <c r="Z33" s="298">
        <f t="shared" si="0"/>
        <v>0</v>
      </c>
    </row>
    <row r="34" spans="1:26" ht="10.5" customHeight="1">
      <c r="A34" s="297" t="s">
        <v>229</v>
      </c>
      <c r="B34" s="298"/>
      <c r="C34" s="298"/>
      <c r="D34" s="298"/>
      <c r="E34" s="298"/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298"/>
      <c r="Z34" s="298">
        <f t="shared" si="0"/>
        <v>0</v>
      </c>
    </row>
    <row r="35" spans="1:26" ht="10.5" customHeight="1">
      <c r="A35" s="297" t="s">
        <v>230</v>
      </c>
      <c r="B35" s="298"/>
      <c r="C35" s="298"/>
      <c r="D35" s="298"/>
      <c r="E35" s="298"/>
      <c r="F35" s="298"/>
      <c r="G35" s="298"/>
      <c r="H35" s="298"/>
      <c r="I35" s="298"/>
      <c r="J35" s="298"/>
      <c r="K35" s="298"/>
      <c r="L35" s="298"/>
      <c r="M35" s="298"/>
      <c r="N35" s="298"/>
      <c r="O35" s="298"/>
      <c r="P35" s="298"/>
      <c r="Q35" s="298"/>
      <c r="R35" s="298"/>
      <c r="S35" s="298"/>
      <c r="T35" s="298"/>
      <c r="U35" s="298"/>
      <c r="V35" s="298"/>
      <c r="W35" s="298"/>
      <c r="X35" s="298"/>
      <c r="Y35" s="298"/>
      <c r="Z35" s="298">
        <f t="shared" si="0"/>
        <v>0</v>
      </c>
    </row>
    <row r="36" spans="1:26" ht="10.5" customHeight="1">
      <c r="A36" s="297" t="s">
        <v>231</v>
      </c>
      <c r="B36" s="298"/>
      <c r="C36" s="298"/>
      <c r="D36" s="298"/>
      <c r="E36" s="298"/>
      <c r="F36" s="298"/>
      <c r="G36" s="298"/>
      <c r="H36" s="298"/>
      <c r="I36" s="298"/>
      <c r="J36" s="298"/>
      <c r="K36" s="298"/>
      <c r="L36" s="298"/>
      <c r="M36" s="298"/>
      <c r="N36" s="298"/>
      <c r="O36" s="298"/>
      <c r="P36" s="298"/>
      <c r="Q36" s="298"/>
      <c r="R36" s="298"/>
      <c r="S36" s="298"/>
      <c r="T36" s="298"/>
      <c r="U36" s="298"/>
      <c r="V36" s="298"/>
      <c r="W36" s="298"/>
      <c r="X36" s="298"/>
      <c r="Y36" s="298"/>
      <c r="Z36" s="298">
        <f t="shared" si="0"/>
        <v>0</v>
      </c>
    </row>
    <row r="37" spans="1:26" ht="10.5" customHeight="1">
      <c r="A37" s="297" t="s">
        <v>232</v>
      </c>
      <c r="B37" s="298"/>
      <c r="C37" s="298"/>
      <c r="D37" s="298"/>
      <c r="E37" s="298"/>
      <c r="F37" s="298"/>
      <c r="G37" s="298"/>
      <c r="H37" s="298"/>
      <c r="I37" s="298"/>
      <c r="J37" s="298"/>
      <c r="K37" s="298"/>
      <c r="L37" s="298"/>
      <c r="M37" s="298"/>
      <c r="N37" s="298"/>
      <c r="O37" s="298"/>
      <c r="P37" s="298"/>
      <c r="Q37" s="298"/>
      <c r="R37" s="298"/>
      <c r="S37" s="298"/>
      <c r="T37" s="298"/>
      <c r="U37" s="298"/>
      <c r="V37" s="298"/>
      <c r="W37" s="298"/>
      <c r="X37" s="298"/>
      <c r="Y37" s="298"/>
      <c r="Z37" s="298">
        <f t="shared" si="0"/>
        <v>0</v>
      </c>
    </row>
    <row r="38" spans="1:26" ht="10.5" customHeight="1">
      <c r="A38" s="297" t="s">
        <v>233</v>
      </c>
      <c r="B38" s="298"/>
      <c r="C38" s="298"/>
      <c r="D38" s="298"/>
      <c r="E38" s="298"/>
      <c r="F38" s="298"/>
      <c r="G38" s="298"/>
      <c r="H38" s="298"/>
      <c r="I38" s="298"/>
      <c r="J38" s="298"/>
      <c r="K38" s="298"/>
      <c r="L38" s="298"/>
      <c r="M38" s="298"/>
      <c r="N38" s="298"/>
      <c r="O38" s="298"/>
      <c r="P38" s="298"/>
      <c r="Q38" s="298"/>
      <c r="R38" s="298"/>
      <c r="S38" s="298"/>
      <c r="T38" s="298"/>
      <c r="U38" s="298"/>
      <c r="V38" s="298"/>
      <c r="W38" s="298"/>
      <c r="X38" s="298"/>
      <c r="Y38" s="298"/>
      <c r="Z38" s="298">
        <f>SUM(B38:Y38)</f>
        <v>0</v>
      </c>
    </row>
    <row r="39" spans="1:26" s="303" customFormat="1" ht="15.75" customHeight="1">
      <c r="A39" s="299" t="s">
        <v>234</v>
      </c>
      <c r="B39" s="300"/>
      <c r="C39" s="301"/>
      <c r="D39" s="301"/>
      <c r="E39" s="301"/>
      <c r="F39" s="301"/>
      <c r="G39" s="301"/>
      <c r="H39" s="301"/>
      <c r="I39" s="301"/>
      <c r="J39" s="301"/>
      <c r="K39" s="301"/>
      <c r="L39" s="301"/>
      <c r="M39" s="301"/>
      <c r="N39" s="301"/>
      <c r="O39" s="301"/>
      <c r="P39" s="301"/>
      <c r="Q39" s="301"/>
      <c r="R39" s="301"/>
      <c r="S39" s="301"/>
      <c r="T39" s="301"/>
      <c r="U39" s="301"/>
      <c r="V39" s="301"/>
      <c r="W39" s="301"/>
      <c r="X39" s="301"/>
      <c r="Y39" s="301"/>
      <c r="Z39" s="302">
        <f>SUM(Z8:Z37)</f>
        <v>0</v>
      </c>
    </row>
    <row r="40" spans="1:26" s="303" customFormat="1" ht="15.75" customHeight="1">
      <c r="A40" s="322" t="str">
        <f>6!B33</f>
        <v>Подписи сторон:</v>
      </c>
      <c r="B40" s="322"/>
      <c r="C40" s="323"/>
      <c r="D40" s="323"/>
      <c r="E40" s="323"/>
      <c r="F40" s="323"/>
      <c r="G40" s="323"/>
      <c r="H40" s="323"/>
      <c r="I40" s="323"/>
      <c r="J40" s="323"/>
      <c r="K40" s="323"/>
      <c r="L40" s="323"/>
      <c r="M40" s="323"/>
      <c r="N40" s="323"/>
      <c r="O40" s="323"/>
      <c r="P40" s="323"/>
      <c r="Q40" s="323"/>
      <c r="R40" s="323"/>
      <c r="S40" s="323"/>
      <c r="T40" s="323"/>
      <c r="U40" s="323"/>
      <c r="V40" s="323"/>
      <c r="W40" s="323"/>
      <c r="X40" s="323"/>
      <c r="Y40" s="323"/>
      <c r="Z40" s="323"/>
    </row>
    <row r="41" spans="1:25" ht="9.75" customHeight="1">
      <c r="A41" s="304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</row>
    <row r="42" spans="1:28" ht="15.75">
      <c r="A42" s="305" t="str">
        <f>6!B35</f>
        <v>ИСПОЛНИТЕЛЬ</v>
      </c>
      <c r="B42" s="306"/>
      <c r="C42" s="306"/>
      <c r="D42" s="306"/>
      <c r="E42" s="306"/>
      <c r="F42" s="307"/>
      <c r="G42" s="307"/>
      <c r="H42" s="307"/>
      <c r="I42" s="307"/>
      <c r="J42" s="307"/>
      <c r="K42" s="307"/>
      <c r="L42" s="307"/>
      <c r="M42" s="307"/>
      <c r="N42" s="307"/>
      <c r="O42" s="308" t="str">
        <f>6!H35</f>
        <v>ЗАКАЗЧИК</v>
      </c>
      <c r="P42" s="309"/>
      <c r="Q42" s="310"/>
      <c r="R42" s="311"/>
      <c r="S42" s="311"/>
      <c r="T42" s="311"/>
      <c r="U42" s="307"/>
      <c r="V42" s="307"/>
      <c r="W42" s="305"/>
      <c r="X42" s="306"/>
      <c r="Y42" s="306"/>
      <c r="Z42" s="306"/>
      <c r="AA42" s="312"/>
      <c r="AB42" s="312"/>
    </row>
    <row r="43" spans="1:28" ht="15.75">
      <c r="A43" s="313">
        <f>6!B36</f>
        <v>0</v>
      </c>
      <c r="B43" s="306"/>
      <c r="C43" s="306"/>
      <c r="D43" s="306"/>
      <c r="E43" s="306"/>
      <c r="F43" s="307"/>
      <c r="G43" s="307"/>
      <c r="H43" s="307"/>
      <c r="I43" s="307"/>
      <c r="J43" s="307"/>
      <c r="K43" s="307"/>
      <c r="L43" s="307"/>
      <c r="M43" s="307"/>
      <c r="N43" s="307"/>
      <c r="O43" s="314">
        <f>6!H36</f>
        <v>0</v>
      </c>
      <c r="P43" s="309"/>
      <c r="Q43" s="314"/>
      <c r="R43" s="314"/>
      <c r="S43" s="314"/>
      <c r="T43" s="314"/>
      <c r="U43" s="307"/>
      <c r="V43" s="307"/>
      <c r="W43" s="313"/>
      <c r="X43" s="306"/>
      <c r="Y43" s="306"/>
      <c r="Z43" s="306"/>
      <c r="AA43" s="312"/>
      <c r="AB43" s="312"/>
    </row>
    <row r="44" spans="1:28" ht="33" customHeight="1">
      <c r="A44" s="439" t="s">
        <v>168</v>
      </c>
      <c r="B44" s="439"/>
      <c r="C44" s="439"/>
      <c r="D44" s="439"/>
      <c r="E44" s="439"/>
      <c r="F44" s="439"/>
      <c r="G44" s="315"/>
      <c r="H44" s="315"/>
      <c r="I44" s="315"/>
      <c r="J44" s="315"/>
      <c r="K44" s="315"/>
      <c r="L44" s="315"/>
      <c r="M44" s="307"/>
      <c r="N44" s="307"/>
      <c r="O44" s="441">
        <f>6!H37</f>
        <v>0</v>
      </c>
      <c r="P44" s="441"/>
      <c r="Q44" s="441"/>
      <c r="R44" s="441"/>
      <c r="S44" s="441"/>
      <c r="T44" s="441"/>
      <c r="U44" s="315"/>
      <c r="V44" s="315"/>
      <c r="W44" s="439"/>
      <c r="X44" s="439"/>
      <c r="Y44" s="439"/>
      <c r="Z44" s="439"/>
      <c r="AA44" s="312"/>
      <c r="AB44" s="312"/>
    </row>
    <row r="45" spans="1:28" ht="15.75">
      <c r="A45" s="305" t="str">
        <f>6!B38</f>
        <v>______________________ /</v>
      </c>
      <c r="B45" s="316"/>
      <c r="C45" s="317"/>
      <c r="D45" s="317"/>
      <c r="E45" s="317"/>
      <c r="F45" s="317"/>
      <c r="G45" s="317"/>
      <c r="H45" s="317"/>
      <c r="I45" s="317"/>
      <c r="J45" s="317"/>
      <c r="K45" s="317"/>
      <c r="L45" s="317"/>
      <c r="M45" s="318"/>
      <c r="N45" s="318"/>
      <c r="O45" s="305" t="str">
        <f>6!H38</f>
        <v>____________________ /</v>
      </c>
      <c r="P45" s="316"/>
      <c r="Q45" s="317"/>
      <c r="R45" s="317"/>
      <c r="S45" s="316"/>
      <c r="T45" s="316"/>
      <c r="V45" s="317"/>
      <c r="W45" s="305"/>
      <c r="X45" s="316"/>
      <c r="Y45" s="317"/>
      <c r="Z45" s="317"/>
      <c r="AA45" s="312"/>
      <c r="AB45" s="312"/>
    </row>
    <row r="46" spans="1:28" ht="24.75" customHeight="1">
      <c r="A46" s="305" t="str">
        <f>6!B39</f>
        <v>"___" __________ 20___г.</v>
      </c>
      <c r="B46" s="306"/>
      <c r="C46" s="319"/>
      <c r="D46" s="319"/>
      <c r="E46" s="317" t="s">
        <v>25</v>
      </c>
      <c r="F46" s="319"/>
      <c r="G46" s="319"/>
      <c r="H46" s="319"/>
      <c r="I46" s="319"/>
      <c r="J46" s="319"/>
      <c r="K46" s="319"/>
      <c r="L46" s="319"/>
      <c r="M46" s="320"/>
      <c r="N46" s="320"/>
      <c r="O46" s="305" t="str">
        <f>6!H39</f>
        <v>"___" __________ 20___г.</v>
      </c>
      <c r="P46" s="309"/>
      <c r="Q46" s="310"/>
      <c r="R46" s="310"/>
      <c r="S46" s="310"/>
      <c r="T46" s="311"/>
      <c r="U46" s="319"/>
      <c r="V46" s="319"/>
      <c r="W46" s="305"/>
      <c r="X46" s="306"/>
      <c r="Y46" s="319"/>
      <c r="Z46" s="319"/>
      <c r="AA46" s="312"/>
      <c r="AB46" s="312"/>
    </row>
    <row r="47" spans="1:28" ht="15.75">
      <c r="A47" s="319" t="str">
        <f>6!B40</f>
        <v>М.П.</v>
      </c>
      <c r="B47" s="306"/>
      <c r="C47" s="319"/>
      <c r="D47" s="319"/>
      <c r="E47" s="319"/>
      <c r="F47" s="320"/>
      <c r="G47" s="320"/>
      <c r="H47" s="320"/>
      <c r="I47" s="320"/>
      <c r="J47" s="320"/>
      <c r="K47" s="320"/>
      <c r="L47" s="320"/>
      <c r="M47" s="320"/>
      <c r="N47" s="320"/>
      <c r="O47" s="319" t="str">
        <f>6!H40</f>
        <v>М.П.</v>
      </c>
      <c r="P47" s="321"/>
      <c r="Q47" s="311"/>
      <c r="R47" s="319"/>
      <c r="S47" s="319"/>
      <c r="T47" s="319"/>
      <c r="U47" s="307"/>
      <c r="V47" s="307"/>
      <c r="W47" s="305"/>
      <c r="X47" s="306"/>
      <c r="Y47" s="306"/>
      <c r="Z47" s="306"/>
      <c r="AA47" s="312"/>
      <c r="AB47" s="312"/>
    </row>
    <row r="48" spans="15:26" ht="15">
      <c r="O48" s="313"/>
      <c r="P48" s="306"/>
      <c r="Q48" s="306"/>
      <c r="R48" s="306"/>
      <c r="S48" s="306"/>
      <c r="T48" s="307"/>
      <c r="U48" s="307"/>
      <c r="V48" s="307"/>
      <c r="W48" s="313"/>
      <c r="X48" s="306"/>
      <c r="Y48" s="306"/>
      <c r="Z48" s="306"/>
    </row>
  </sheetData>
  <sheetProtection/>
  <mergeCells count="11">
    <mergeCell ref="A5:Z5"/>
    <mergeCell ref="A6:A7"/>
    <mergeCell ref="B6:Y6"/>
    <mergeCell ref="Z6:Z7"/>
    <mergeCell ref="A44:F44"/>
    <mergeCell ref="W44:Z44"/>
    <mergeCell ref="R1:Z1"/>
    <mergeCell ref="O44:T44"/>
    <mergeCell ref="A2:Z2"/>
    <mergeCell ref="A3:Z3"/>
    <mergeCell ref="A4:Z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2018-07-25T13:12:08Z</dcterms:modified>
  <cp:category/>
  <cp:version/>
  <cp:contentType/>
  <cp:contentStatus/>
</cp:coreProperties>
</file>